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755" activeTab="0"/>
  </bookViews>
  <sheets>
    <sheet name="rekapitulacija" sheetId="1" r:id="rId1"/>
    <sheet name="prilesje" sheetId="2" r:id="rId2"/>
  </sheets>
  <definedNames>
    <definedName name="_xlnm.Print_Area" localSheetId="0">'rekapitulacija'!$A$1:$F$40</definedName>
  </definedNames>
  <calcPr fullCalcOnLoad="1"/>
</workbook>
</file>

<file path=xl/sharedStrings.xml><?xml version="1.0" encoding="utf-8"?>
<sst xmlns="http://schemas.openxmlformats.org/spreadsheetml/2006/main" count="151" uniqueCount="90">
  <si>
    <t>1.1</t>
  </si>
  <si>
    <t>1.3</t>
  </si>
  <si>
    <t>1.4</t>
  </si>
  <si>
    <t xml:space="preserve">PREDDELA </t>
  </si>
  <si>
    <t>ZEMELJSKA DELA</t>
  </si>
  <si>
    <t xml:space="preserve">VOZIŠČNA KONSTRUKCIJA </t>
  </si>
  <si>
    <t>ODVODNJAVANJE</t>
  </si>
  <si>
    <t>OPREMA CESTE</t>
  </si>
  <si>
    <t>SKUPAJ</t>
  </si>
  <si>
    <t>št.</t>
  </si>
  <si>
    <t>enota</t>
  </si>
  <si>
    <t>količina</t>
  </si>
  <si>
    <t>znesek</t>
  </si>
  <si>
    <t>cena/enoto</t>
  </si>
  <si>
    <t>šifra / opis</t>
  </si>
  <si>
    <t>PREDDELA</t>
  </si>
  <si>
    <t>Postavitev in zavarovanje prečnih profilov</t>
  </si>
  <si>
    <t>kos</t>
  </si>
  <si>
    <t>m2</t>
  </si>
  <si>
    <t>PREDDELA SKUPAJ</t>
  </si>
  <si>
    <t>m3</t>
  </si>
  <si>
    <t>m1</t>
  </si>
  <si>
    <t>ZEMELJSKA DELA SKUPAJ</t>
  </si>
  <si>
    <t>VOZIŠČNA KONSTRUKCIJA SKUPAJ</t>
  </si>
  <si>
    <t>ODVODNJAVANJE SKUPAJ</t>
  </si>
  <si>
    <t>OPREMA CESTE SKUPAJ</t>
  </si>
  <si>
    <t>1.6</t>
  </si>
  <si>
    <t>GRADBENA IN OBRTNIŠKA DELA</t>
  </si>
  <si>
    <t>GRADBENA IN OBRTNIŠKA DELA SKUPAJ</t>
  </si>
  <si>
    <t>REKAPITULACIJA</t>
  </si>
  <si>
    <t>SKUPAJ Z DAVKOM</t>
  </si>
  <si>
    <t>Posek in odstranitev grmovja in dreves z debli do 15 cm ter odstranitev vej</t>
  </si>
  <si>
    <t>1</t>
  </si>
  <si>
    <t>2</t>
  </si>
  <si>
    <t>3</t>
  </si>
  <si>
    <t>4</t>
  </si>
  <si>
    <t>5</t>
  </si>
  <si>
    <t>6</t>
  </si>
  <si>
    <t>2.1</t>
  </si>
  <si>
    <t>2.2</t>
  </si>
  <si>
    <t>2.3</t>
  </si>
  <si>
    <t>3.1</t>
  </si>
  <si>
    <t>4.1</t>
  </si>
  <si>
    <t>4.2</t>
  </si>
  <si>
    <t>4.3</t>
  </si>
  <si>
    <t>5.1</t>
  </si>
  <si>
    <t>6.1</t>
  </si>
  <si>
    <t xml:space="preserve">REKAPITULACIJA </t>
  </si>
  <si>
    <t>€</t>
  </si>
  <si>
    <t xml:space="preserve">m1 </t>
  </si>
  <si>
    <t>3.3</t>
  </si>
  <si>
    <t>Izdelava elaborata za vodenje prometa v času izvajanja del</t>
  </si>
  <si>
    <t>m</t>
  </si>
  <si>
    <t>Dobava in motaža JVO ograje</t>
  </si>
  <si>
    <t>1.2</t>
  </si>
  <si>
    <t>Dobava in postavitev smernika iz plastičnih mas z votlim prerezom dolžine 1200mm z odsevnikom iz folije</t>
  </si>
  <si>
    <t>Obnovitev in zavarovanje zakoličbe trase</t>
  </si>
  <si>
    <t>3.4</t>
  </si>
  <si>
    <t>Izdelava nevezane nosilne plasti enakomerno zrnatega drobljenca D32 iz kamnine v debelini do 20 cm</t>
  </si>
  <si>
    <t>Izdelava prepusta krožnega prereza iz cevi iz cementnega betona s premerom 60 cm</t>
  </si>
  <si>
    <t>Izdelava vtočnega jaška s peskolovom iz cementnega betona krožnega prereza Ø 60 cm, globine do 2,0 m, vključno z betonsko krono</t>
  </si>
  <si>
    <t>Dobava in vgraditev vkopane zaključnice, dolžine 4 m</t>
  </si>
  <si>
    <t>2.4</t>
  </si>
  <si>
    <t>3.2</t>
  </si>
  <si>
    <t>Izdelava vzdolžne in prečne drenaže, globoke do 1,0 m, na planumu izkopa, z gibljivimi plastičnimi cevmi premera 150 mm</t>
  </si>
  <si>
    <t>Dobava in vgraditev pokrova iz duktilne litine z nosilnostjo 125 kN, krožnega prereza s premerom 600 mm</t>
  </si>
  <si>
    <t>Izdelava poševne iztočne glave prepusta krožnega prereza iz cementnega betona s premerom 60 cm</t>
  </si>
  <si>
    <t>4.4</t>
  </si>
  <si>
    <t>4.5</t>
  </si>
  <si>
    <t>6.2</t>
  </si>
  <si>
    <t>6.3</t>
  </si>
  <si>
    <t>6.4</t>
  </si>
  <si>
    <t>Strojni in ročni zkopi za temelje zidov, prepuste in vtočne jaške širine do 2,0 m in globine do 2,5 m v zrnati kamnini III. in IV. kategorije, naklon brežine 70° z odvozom na deponijo oddaljeno do 15 km</t>
  </si>
  <si>
    <t>Ureditev planuma temeljnih tal zrnate kamnine – 3. kategorije</t>
  </si>
  <si>
    <t>Strojni in ročni zasip s kamnitim materialom ter komprimiranje v plasteh po 15 cm</t>
  </si>
  <si>
    <t>Izdelava nosilne plasti bituminiziranega drobljenca AC 22 base B50/70 A4  v plasti 7cm</t>
  </si>
  <si>
    <t>Izdelava obrabnozaporne plasti bit. betona AC 11 surf B50/70 A4 v plasti  4cm</t>
  </si>
  <si>
    <t>Dobava in motaža JVO ograje na robni venec</t>
  </si>
  <si>
    <t>1.5</t>
  </si>
  <si>
    <t>Rušenje vseh vrst starih suhozloženih kamnitih zidov, z odvozom in deponiranjem kamnov na deponijo oddaljeno do 5 km</t>
  </si>
  <si>
    <t>3.5</t>
  </si>
  <si>
    <t>RAZŠIRITEV CESTE DO PRILESJA - 1.DEL</t>
  </si>
  <si>
    <t>Rušenje vseh vrst starih betonskih zidov, z odvozom in deponiranjem na deponijo oddaljeno do 10 km</t>
  </si>
  <si>
    <t>Zavarovanje gradbišča v času gradnje s delno zaporo prometa s semaforskim usmerjanjem</t>
  </si>
  <si>
    <t>Rušenje brežine nad cesto iz trde kamnine – 5. kategorije s hidravličnim kladivom do višine 3m, z nakladanjem in odvozom na deponijo oddaljeno 5 km</t>
  </si>
  <si>
    <t>Izdelava bankine oz berme iz gramoza ali naravno zdrobljenega kamnitega materiala, široke 0,51 do 0,75 m</t>
  </si>
  <si>
    <t>1.7</t>
  </si>
  <si>
    <t>DAVEK 22%</t>
  </si>
  <si>
    <t>Izdealva mulde širine 50cm iz palsti bit. Betona AC11 surf B50/70 A4 v plasti 4cm</t>
  </si>
  <si>
    <t xml:space="preserve">Izdelava kamnite zložbe višine 1.0 do 3.5m, komplet z dobavo in vgrajevanjem betona C25/30, v razmerju kamen beton 70:30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</si>
</sst>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"/>
    <numFmt numFmtId="173" formatCode="0.0"/>
    <numFmt numFmtId="174" formatCode="0.0000"/>
    <numFmt numFmtId="175" formatCode="#,##0.00\ &quot;SIT&quot;"/>
    <numFmt numFmtId="176" formatCode="#,##0.00\ _S_I_T"/>
    <numFmt numFmtId="177" formatCode="_-* #,##0.00\ [$€-1]_-;\-* #,##0.00\ [$€-1]_-;_-* &quot;-&quot;??\ [$€-1]_-;_-@_-"/>
    <numFmt numFmtId="178" formatCode="_-* #,##0.00\ [$EUR]_-;\-* #,##0.00\ [$EUR]_-;_-* &quot;-&quot;??\ [$EUR]_-;_-@_-"/>
    <numFmt numFmtId="179" formatCode="&quot;True&quot;;&quot;True&quot;;&quot;False&quot;"/>
    <numFmt numFmtId="180" formatCode="&quot;On&quot;;&quot;On&quot;;&quot;Off&quot;"/>
  </numFmts>
  <fonts count="42">
    <font>
      <sz val="11"/>
      <name val="Times New Roman"/>
      <family val="0"/>
    </font>
    <font>
      <sz val="8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2.65"/>
      <color indexed="12"/>
      <name val="Times New Roman"/>
      <family val="0"/>
    </font>
    <font>
      <u val="single"/>
      <sz val="12.65"/>
      <color indexed="36"/>
      <name val="Times New Roman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0" xfId="0" applyNumberFormat="1" applyFont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3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left" wrapText="1"/>
      <protection/>
    </xf>
    <xf numFmtId="0" fontId="3" fillId="0" borderId="11" xfId="0" applyFont="1" applyBorder="1" applyAlignment="1">
      <alignment horizontal="left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 applyProtection="1">
      <alignment horizontal="center"/>
      <protection/>
    </xf>
    <xf numFmtId="49" fontId="3" fillId="0" borderId="11" xfId="0" applyNumberFormat="1" applyFont="1" applyBorder="1" applyAlignment="1">
      <alignment horizontal="center"/>
    </xf>
    <xf numFmtId="176" fontId="3" fillId="0" borderId="0" xfId="0" applyNumberFormat="1" applyFont="1" applyAlignment="1">
      <alignment horizontal="right"/>
    </xf>
    <xf numFmtId="176" fontId="3" fillId="0" borderId="10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 horizontal="right"/>
      <protection locked="0"/>
    </xf>
    <xf numFmtId="176" fontId="3" fillId="0" borderId="11" xfId="0" applyNumberFormat="1" applyFont="1" applyBorder="1" applyAlignment="1">
      <alignment horizontal="right"/>
    </xf>
    <xf numFmtId="176" fontId="3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wrapText="1"/>
    </xf>
    <xf numFmtId="0" fontId="3" fillId="0" borderId="12" xfId="0" applyNumberFormat="1" applyFont="1" applyBorder="1" applyAlignment="1">
      <alignment horizontal="center"/>
    </xf>
    <xf numFmtId="176" fontId="3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176" fontId="3" fillId="0" borderId="0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176" fontId="2" fillId="0" borderId="0" xfId="0" applyNumberFormat="1" applyFont="1" applyAlignment="1">
      <alignment horizontal="right"/>
    </xf>
    <xf numFmtId="176" fontId="2" fillId="0" borderId="12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 vertical="top" wrapText="1"/>
    </xf>
    <xf numFmtId="178" fontId="4" fillId="0" borderId="0" xfId="0" applyNumberFormat="1" applyFont="1" applyAlignment="1">
      <alignment/>
    </xf>
    <xf numFmtId="178" fontId="4" fillId="0" borderId="12" xfId="0" applyNumberFormat="1" applyFont="1" applyBorder="1" applyAlignment="1">
      <alignment/>
    </xf>
    <xf numFmtId="4" fontId="3" fillId="0" borderId="0" xfId="0" applyNumberFormat="1" applyFont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0" xfId="0" applyNumberFormat="1" applyFont="1" applyAlignment="1" applyProtection="1">
      <alignment horizontal="center"/>
      <protection/>
    </xf>
    <xf numFmtId="4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top"/>
    </xf>
    <xf numFmtId="49" fontId="3" fillId="0" borderId="0" xfId="0" applyNumberFormat="1" applyFont="1" applyBorder="1" applyAlignment="1">
      <alignment vertical="top"/>
    </xf>
    <xf numFmtId="49" fontId="4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view="pageBreakPreview" zoomScale="85" zoomScaleNormal="85" zoomScaleSheetLayoutView="85" zoomScalePageLayoutView="0" workbookViewId="0" topLeftCell="A1">
      <selection activeCell="F8" sqref="F8"/>
    </sheetView>
  </sheetViews>
  <sheetFormatPr defaultColWidth="9.140625" defaultRowHeight="15"/>
  <cols>
    <col min="1" max="1" width="3.7109375" style="30" customWidth="1"/>
    <col min="2" max="4" width="12.7109375" style="30" customWidth="1"/>
    <col min="5" max="5" width="16.140625" style="30" customWidth="1"/>
    <col min="6" max="6" width="22.8515625" style="48" customWidth="1"/>
    <col min="7" max="7" width="12.7109375" style="30" customWidth="1"/>
    <col min="8" max="16384" width="9.140625" style="30" customWidth="1"/>
  </cols>
  <sheetData>
    <row r="2" ht="15">
      <c r="A2" s="30" t="s">
        <v>29</v>
      </c>
    </row>
    <row r="5" ht="15">
      <c r="A5" s="31" t="str">
        <f>prilesje!A1</f>
        <v>RAZŠIRITEV CESTE DO PRILESJA - 1.DEL</v>
      </c>
    </row>
    <row r="7" ht="15">
      <c r="B7" s="31"/>
    </row>
    <row r="8" spans="2:6" ht="15">
      <c r="B8" s="31"/>
      <c r="F8" s="48">
        <f>prilesje!C13</f>
        <v>0</v>
      </c>
    </row>
    <row r="9" ht="15">
      <c r="B9" s="31"/>
    </row>
    <row r="10" ht="15">
      <c r="B10" s="31"/>
    </row>
    <row r="11" ht="15.75" thickBot="1">
      <c r="F11" s="30"/>
    </row>
    <row r="12" spans="2:6" ht="15">
      <c r="B12" s="32"/>
      <c r="C12" s="32"/>
      <c r="D12" s="32"/>
      <c r="E12" s="32"/>
      <c r="F12" s="49"/>
    </row>
    <row r="13" spans="2:6" ht="15">
      <c r="B13" s="30" t="s">
        <v>8</v>
      </c>
      <c r="F13" s="48">
        <f>SUM(F7:F10)</f>
        <v>0</v>
      </c>
    </row>
    <row r="15" spans="2:6" ht="15.75" thickBot="1">
      <c r="B15" s="30" t="s">
        <v>87</v>
      </c>
      <c r="F15" s="48">
        <f>F13*0.22</f>
        <v>0</v>
      </c>
    </row>
    <row r="16" spans="2:6" ht="15">
      <c r="B16" s="32"/>
      <c r="C16" s="32"/>
      <c r="D16" s="32"/>
      <c r="E16" s="32"/>
      <c r="F16" s="49"/>
    </row>
    <row r="17" spans="2:6" ht="15">
      <c r="B17" s="30" t="s">
        <v>30</v>
      </c>
      <c r="F17" s="48">
        <f>SUM(F13:F15)</f>
        <v>0</v>
      </c>
    </row>
  </sheetData>
  <sheetProtection/>
  <printOptions/>
  <pageMargins left="1.1811023622047245" right="0.75" top="1.32" bottom="0.984251968503937" header="0.37" footer="0"/>
  <pageSetup horizontalDpi="600" verticalDpi="600" orientation="portrait" paperSize="9" r:id="rId1"/>
  <headerFooter alignWithMargins="0">
    <oddHeader>&amp;L&amp;"Arial,Navadno"&amp;8RAZŠIRITEV CESTE PRILESJE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5"/>
  <sheetViews>
    <sheetView view="pageBreakPreview" zoomScale="130" zoomScaleNormal="115" zoomScaleSheetLayoutView="130" zoomScalePageLayoutView="0" workbookViewId="0" topLeftCell="A121">
      <selection activeCell="F75" sqref="F75"/>
    </sheetView>
  </sheetViews>
  <sheetFormatPr defaultColWidth="9.140625" defaultRowHeight="15"/>
  <cols>
    <col min="1" max="1" width="8.7109375" style="5" customWidth="1"/>
    <col min="2" max="2" width="38.00390625" style="11" customWidth="1"/>
    <col min="3" max="3" width="12.7109375" style="7" customWidth="1"/>
    <col min="4" max="4" width="12.7109375" style="50" customWidth="1"/>
    <col min="5" max="5" width="15.7109375" style="24" customWidth="1"/>
    <col min="6" max="6" width="13.8515625" style="24" customWidth="1"/>
    <col min="7" max="7" width="20.140625" style="1" customWidth="1"/>
    <col min="8" max="16384" width="9.140625" style="1" customWidth="1"/>
  </cols>
  <sheetData>
    <row r="1" ht="15">
      <c r="A1" s="60" t="s">
        <v>81</v>
      </c>
    </row>
    <row r="2" ht="15">
      <c r="A2" s="60"/>
    </row>
    <row r="4" ht="12.75">
      <c r="A4" s="4" t="s">
        <v>47</v>
      </c>
    </row>
    <row r="6" spans="1:3" ht="12.75">
      <c r="A6" s="2" t="s">
        <v>32</v>
      </c>
      <c r="B6" s="12" t="s">
        <v>3</v>
      </c>
      <c r="C6" s="40"/>
    </row>
    <row r="7" spans="1:3" ht="12.75">
      <c r="A7" s="2" t="s">
        <v>34</v>
      </c>
      <c r="B7" s="12" t="s">
        <v>4</v>
      </c>
      <c r="C7" s="40"/>
    </row>
    <row r="8" spans="1:3" ht="12.75">
      <c r="A8" s="2" t="s">
        <v>34</v>
      </c>
      <c r="B8" s="12" t="s">
        <v>5</v>
      </c>
      <c r="C8" s="40"/>
    </row>
    <row r="9" spans="1:3" ht="12.75">
      <c r="A9" s="2" t="s">
        <v>35</v>
      </c>
      <c r="B9" s="12" t="s">
        <v>6</v>
      </c>
      <c r="C9" s="40"/>
    </row>
    <row r="10" spans="1:3" ht="12.75">
      <c r="A10" s="2" t="s">
        <v>36</v>
      </c>
      <c r="B10" s="12" t="s">
        <v>27</v>
      </c>
      <c r="C10" s="40"/>
    </row>
    <row r="11" spans="1:3" ht="12.75">
      <c r="A11" s="2" t="s">
        <v>37</v>
      </c>
      <c r="B11" s="12" t="s">
        <v>7</v>
      </c>
      <c r="C11" s="40"/>
    </row>
    <row r="12" ht="13.5" thickBot="1">
      <c r="C12" s="40"/>
    </row>
    <row r="13" spans="2:3" ht="12.75">
      <c r="B13" s="35" t="s">
        <v>8</v>
      </c>
      <c r="C13" s="62"/>
    </row>
    <row r="16" ht="12.75">
      <c r="A16" s="4"/>
    </row>
    <row r="17" spans="1:3" ht="12.75">
      <c r="A17" s="3" t="s">
        <v>32</v>
      </c>
      <c r="B17" s="12" t="s">
        <v>15</v>
      </c>
      <c r="C17" s="21"/>
    </row>
    <row r="18" spans="1:6" ht="12.75">
      <c r="A18" s="6" t="s">
        <v>9</v>
      </c>
      <c r="B18" s="13" t="s">
        <v>14</v>
      </c>
      <c r="C18" s="9" t="s">
        <v>10</v>
      </c>
      <c r="D18" s="51" t="s">
        <v>11</v>
      </c>
      <c r="E18" s="25" t="s">
        <v>13</v>
      </c>
      <c r="F18" s="25" t="s">
        <v>12</v>
      </c>
    </row>
    <row r="19" spans="2:3" ht="12.75">
      <c r="B19" s="16"/>
      <c r="C19" s="21"/>
    </row>
    <row r="20" spans="1:4" ht="12.75">
      <c r="A20" s="57" t="s">
        <v>0</v>
      </c>
      <c r="B20" s="17" t="s">
        <v>56</v>
      </c>
      <c r="C20" s="21" t="s">
        <v>52</v>
      </c>
      <c r="D20" s="50">
        <v>180</v>
      </c>
    </row>
    <row r="21" spans="1:6" ht="12.75">
      <c r="A21" s="57"/>
      <c r="B21" s="44"/>
      <c r="C21" s="45"/>
      <c r="D21" s="52"/>
      <c r="E21" s="39"/>
      <c r="F21" s="26"/>
    </row>
    <row r="22" spans="1:3" ht="12.75">
      <c r="A22" s="57"/>
      <c r="B22" s="16"/>
      <c r="C22" s="21"/>
    </row>
    <row r="23" spans="1:4" ht="12.75">
      <c r="A23" s="57" t="s">
        <v>54</v>
      </c>
      <c r="B23" s="17" t="s">
        <v>16</v>
      </c>
      <c r="C23" s="21" t="s">
        <v>17</v>
      </c>
      <c r="D23" s="50">
        <v>10</v>
      </c>
    </row>
    <row r="24" spans="1:6" ht="12.75">
      <c r="A24" s="57"/>
      <c r="B24" s="44"/>
      <c r="C24" s="45"/>
      <c r="D24" s="52"/>
      <c r="E24" s="39"/>
      <c r="F24" s="26"/>
    </row>
    <row r="25" spans="1:3" ht="12.75">
      <c r="A25" s="57"/>
      <c r="B25" s="16"/>
      <c r="C25" s="21"/>
    </row>
    <row r="26" spans="1:4" ht="25.5">
      <c r="A26" s="57" t="s">
        <v>1</v>
      </c>
      <c r="B26" s="47" t="s">
        <v>31</v>
      </c>
      <c r="C26" s="21" t="s">
        <v>18</v>
      </c>
      <c r="D26" s="50">
        <v>270</v>
      </c>
    </row>
    <row r="27" spans="1:6" ht="12.75">
      <c r="A27" s="57"/>
      <c r="B27" s="44"/>
      <c r="C27" s="45"/>
      <c r="D27" s="52"/>
      <c r="E27" s="39"/>
      <c r="F27" s="26"/>
    </row>
    <row r="28" spans="1:6" ht="12.75">
      <c r="A28" s="57"/>
      <c r="B28" s="33"/>
      <c r="C28" s="34"/>
      <c r="D28" s="52"/>
      <c r="E28" s="26"/>
      <c r="F28" s="26"/>
    </row>
    <row r="29" spans="1:6" ht="38.25">
      <c r="A29" s="57" t="s">
        <v>2</v>
      </c>
      <c r="B29" s="44" t="s">
        <v>79</v>
      </c>
      <c r="C29" s="21" t="s">
        <v>20</v>
      </c>
      <c r="D29" s="50">
        <v>24</v>
      </c>
      <c r="F29" s="39"/>
    </row>
    <row r="30" spans="1:6" ht="12.75">
      <c r="A30" s="57"/>
      <c r="B30" s="44"/>
      <c r="C30" s="21"/>
      <c r="F30" s="26"/>
    </row>
    <row r="31" spans="1:6" ht="12.75">
      <c r="A31" s="57"/>
      <c r="B31" s="46"/>
      <c r="C31" s="45"/>
      <c r="D31" s="52"/>
      <c r="E31" s="39"/>
      <c r="F31" s="39"/>
    </row>
    <row r="32" spans="1:6" ht="38.25">
      <c r="A32" s="57" t="s">
        <v>78</v>
      </c>
      <c r="B32" s="44" t="s">
        <v>82</v>
      </c>
      <c r="C32" s="21" t="s">
        <v>20</v>
      </c>
      <c r="D32" s="50">
        <v>26</v>
      </c>
      <c r="F32" s="39"/>
    </row>
    <row r="33" spans="1:6" ht="12.75">
      <c r="A33" s="57"/>
      <c r="B33" s="44"/>
      <c r="C33" s="21"/>
      <c r="F33" s="26"/>
    </row>
    <row r="34" spans="1:6" ht="12.75">
      <c r="A34" s="57"/>
      <c r="B34" s="46"/>
      <c r="C34" s="45"/>
      <c r="D34" s="52"/>
      <c r="E34" s="39"/>
      <c r="F34" s="39"/>
    </row>
    <row r="35" spans="1:6" ht="25.5">
      <c r="A35" s="57" t="s">
        <v>26</v>
      </c>
      <c r="B35" s="44" t="s">
        <v>51</v>
      </c>
      <c r="C35" s="45" t="s">
        <v>48</v>
      </c>
      <c r="D35" s="52">
        <v>1</v>
      </c>
      <c r="E35" s="39"/>
      <c r="F35" s="39"/>
    </row>
    <row r="36" spans="1:3" ht="12.75">
      <c r="A36" s="57"/>
      <c r="B36" s="17"/>
      <c r="C36" s="21"/>
    </row>
    <row r="37" spans="1:6" ht="12.75">
      <c r="A37" s="57"/>
      <c r="B37" s="46"/>
      <c r="C37" s="45"/>
      <c r="D37" s="52"/>
      <c r="E37" s="39"/>
      <c r="F37" s="39"/>
    </row>
    <row r="38" spans="1:6" ht="38.25">
      <c r="A38" s="57" t="s">
        <v>86</v>
      </c>
      <c r="B38" s="44" t="s">
        <v>83</v>
      </c>
      <c r="C38" s="45" t="s">
        <v>48</v>
      </c>
      <c r="D38" s="52">
        <v>1</v>
      </c>
      <c r="E38" s="39"/>
      <c r="F38" s="39"/>
    </row>
    <row r="39" spans="1:6" ht="13.5" thickBot="1">
      <c r="A39" s="57"/>
      <c r="B39" s="20"/>
      <c r="C39" s="23"/>
      <c r="D39" s="53"/>
      <c r="E39" s="28"/>
      <c r="F39" s="29"/>
    </row>
    <row r="40" spans="1:6" ht="12.75">
      <c r="A40" s="57"/>
      <c r="B40" s="12" t="s">
        <v>19</v>
      </c>
      <c r="F40" s="41"/>
    </row>
    <row r="41" ht="12.75">
      <c r="A41" s="57"/>
    </row>
    <row r="42" ht="12.75">
      <c r="A42" s="57"/>
    </row>
    <row r="43" spans="1:2" ht="12.75">
      <c r="A43" s="3" t="s">
        <v>33</v>
      </c>
      <c r="B43" s="12" t="s">
        <v>4</v>
      </c>
    </row>
    <row r="44" spans="1:6" ht="12.75">
      <c r="A44" s="6" t="s">
        <v>9</v>
      </c>
      <c r="B44" s="13" t="s">
        <v>14</v>
      </c>
      <c r="C44" s="9" t="s">
        <v>10</v>
      </c>
      <c r="D44" s="51" t="s">
        <v>11</v>
      </c>
      <c r="E44" s="25" t="s">
        <v>13</v>
      </c>
      <c r="F44" s="25" t="s">
        <v>12</v>
      </c>
    </row>
    <row r="45" spans="2:5" ht="12.75">
      <c r="B45" s="16"/>
      <c r="C45" s="22"/>
      <c r="E45" s="27"/>
    </row>
    <row r="46" spans="1:4" ht="51">
      <c r="A46" s="57" t="s">
        <v>38</v>
      </c>
      <c r="B46" s="17" t="s">
        <v>84</v>
      </c>
      <c r="C46" s="7" t="s">
        <v>20</v>
      </c>
      <c r="D46" s="50">
        <v>380</v>
      </c>
    </row>
    <row r="47" spans="1:3" ht="12.75">
      <c r="A47" s="57"/>
      <c r="B47" s="17"/>
      <c r="C47" s="21"/>
    </row>
    <row r="48" spans="1:3" ht="12.75">
      <c r="A48" s="57"/>
      <c r="B48" s="16"/>
      <c r="C48" s="21"/>
    </row>
    <row r="49" spans="1:4" ht="63.75">
      <c r="A49" s="57" t="s">
        <v>39</v>
      </c>
      <c r="B49" s="17" t="s">
        <v>72</v>
      </c>
      <c r="C49" s="7" t="s">
        <v>20</v>
      </c>
      <c r="D49" s="50">
        <v>120</v>
      </c>
    </row>
    <row r="50" spans="1:3" ht="12.75">
      <c r="A50" s="57"/>
      <c r="B50" s="17"/>
      <c r="C50" s="21"/>
    </row>
    <row r="51" spans="1:3" ht="12.75">
      <c r="A51" s="57"/>
      <c r="B51" s="16"/>
      <c r="C51" s="21"/>
    </row>
    <row r="52" spans="1:4" ht="25.5">
      <c r="A52" s="57" t="s">
        <v>40</v>
      </c>
      <c r="B52" s="17" t="s">
        <v>73</v>
      </c>
      <c r="C52" s="7" t="s">
        <v>18</v>
      </c>
      <c r="D52" s="50">
        <v>390</v>
      </c>
    </row>
    <row r="53" spans="1:2" ht="12.75">
      <c r="A53" s="57"/>
      <c r="B53" s="56"/>
    </row>
    <row r="54" ht="12.75">
      <c r="A54" s="57"/>
    </row>
    <row r="55" spans="1:4" ht="38.25">
      <c r="A55" s="57" t="s">
        <v>62</v>
      </c>
      <c r="B55" s="17" t="s">
        <v>74</v>
      </c>
      <c r="C55" s="7" t="s">
        <v>20</v>
      </c>
      <c r="D55" s="50">
        <v>160</v>
      </c>
    </row>
    <row r="56" spans="1:6" ht="13.5" thickBot="1">
      <c r="A56" s="57"/>
      <c r="B56" s="14"/>
      <c r="C56" s="8"/>
      <c r="D56" s="53"/>
      <c r="E56" s="28"/>
      <c r="F56" s="28"/>
    </row>
    <row r="57" spans="2:6" ht="12.75">
      <c r="B57" s="12" t="s">
        <v>22</v>
      </c>
      <c r="F57" s="41"/>
    </row>
    <row r="58" spans="2:6" ht="12.75">
      <c r="B58" s="12"/>
      <c r="F58" s="41"/>
    </row>
    <row r="60" spans="1:2" ht="12.75">
      <c r="A60" s="3" t="s">
        <v>34</v>
      </c>
      <c r="B60" s="12" t="s">
        <v>5</v>
      </c>
    </row>
    <row r="61" spans="1:6" ht="12.75">
      <c r="A61" s="6" t="s">
        <v>9</v>
      </c>
      <c r="B61" s="13" t="s">
        <v>14</v>
      </c>
      <c r="C61" s="9" t="s">
        <v>10</v>
      </c>
      <c r="D61" s="51" t="s">
        <v>11</v>
      </c>
      <c r="E61" s="25" t="s">
        <v>13</v>
      </c>
      <c r="F61" s="25" t="s">
        <v>12</v>
      </c>
    </row>
    <row r="62" ht="12.75">
      <c r="B62" s="15"/>
    </row>
    <row r="63" spans="1:4" ht="38.25">
      <c r="A63" s="57" t="s">
        <v>41</v>
      </c>
      <c r="B63" s="10" t="s">
        <v>58</v>
      </c>
      <c r="C63" s="7" t="s">
        <v>20</v>
      </c>
      <c r="D63" s="50">
        <v>164</v>
      </c>
    </row>
    <row r="64" spans="1:2" ht="12.75">
      <c r="A64" s="57"/>
      <c r="B64" s="56"/>
    </row>
    <row r="65" ht="12.75">
      <c r="A65" s="57"/>
    </row>
    <row r="66" spans="1:4" ht="38.25">
      <c r="A66" s="57" t="s">
        <v>63</v>
      </c>
      <c r="B66" s="10" t="s">
        <v>75</v>
      </c>
      <c r="C66" s="7" t="s">
        <v>18</v>
      </c>
      <c r="D66" s="50">
        <v>240</v>
      </c>
    </row>
    <row r="67" spans="1:2" ht="12.75">
      <c r="A67" s="57"/>
      <c r="B67" s="56"/>
    </row>
    <row r="68" ht="12.75">
      <c r="A68" s="57"/>
    </row>
    <row r="69" spans="1:4" ht="25.5">
      <c r="A69" s="57" t="s">
        <v>50</v>
      </c>
      <c r="B69" s="10" t="s">
        <v>76</v>
      </c>
      <c r="C69" s="7" t="s">
        <v>18</v>
      </c>
      <c r="D69" s="50">
        <v>240</v>
      </c>
    </row>
    <row r="70" spans="1:2" ht="12.75">
      <c r="A70" s="57"/>
      <c r="B70" s="56"/>
    </row>
    <row r="71" ht="12.75">
      <c r="A71" s="57"/>
    </row>
    <row r="72" spans="1:4" ht="38.25">
      <c r="A72" s="57" t="s">
        <v>57</v>
      </c>
      <c r="B72" s="10" t="s">
        <v>85</v>
      </c>
      <c r="C72" s="7" t="s">
        <v>21</v>
      </c>
      <c r="D72" s="50">
        <v>220</v>
      </c>
    </row>
    <row r="73" spans="1:2" ht="12.75">
      <c r="A73" s="57"/>
      <c r="B73" s="56"/>
    </row>
    <row r="74" ht="12.75">
      <c r="A74" s="57"/>
    </row>
    <row r="75" spans="1:4" ht="25.5">
      <c r="A75" s="57" t="s">
        <v>80</v>
      </c>
      <c r="B75" s="10" t="s">
        <v>88</v>
      </c>
      <c r="C75" s="7" t="s">
        <v>21</v>
      </c>
      <c r="D75" s="50">
        <v>90</v>
      </c>
    </row>
    <row r="76" spans="1:6" ht="13.5" thickBot="1">
      <c r="A76" s="57"/>
      <c r="B76" s="14"/>
      <c r="C76" s="8"/>
      <c r="D76" s="53"/>
      <c r="E76" s="28"/>
      <c r="F76" s="28"/>
    </row>
    <row r="77" spans="2:6" ht="12.75">
      <c r="B77" s="12" t="s">
        <v>23</v>
      </c>
      <c r="F77" s="41"/>
    </row>
    <row r="80" spans="1:2" ht="12.75">
      <c r="A80" s="3" t="s">
        <v>35</v>
      </c>
      <c r="B80" s="12" t="s">
        <v>6</v>
      </c>
    </row>
    <row r="81" spans="1:6" ht="12.75">
      <c r="A81" s="6" t="s">
        <v>9</v>
      </c>
      <c r="B81" s="13" t="s">
        <v>14</v>
      </c>
      <c r="C81" s="9" t="s">
        <v>10</v>
      </c>
      <c r="D81" s="51" t="s">
        <v>11</v>
      </c>
      <c r="E81" s="25" t="s">
        <v>13</v>
      </c>
      <c r="F81" s="25" t="s">
        <v>12</v>
      </c>
    </row>
    <row r="82" spans="2:5" ht="12.75">
      <c r="B82" s="18"/>
      <c r="C82" s="22"/>
      <c r="E82" s="27"/>
    </row>
    <row r="83" spans="1:5" ht="51">
      <c r="A83" s="57" t="s">
        <v>42</v>
      </c>
      <c r="B83" s="19" t="s">
        <v>64</v>
      </c>
      <c r="C83" s="7" t="s">
        <v>21</v>
      </c>
      <c r="D83" s="50">
        <v>65</v>
      </c>
      <c r="E83" s="27"/>
    </row>
    <row r="84" spans="1:5" ht="12.75">
      <c r="A84" s="57"/>
      <c r="B84" s="19"/>
      <c r="C84" s="22"/>
      <c r="E84" s="27"/>
    </row>
    <row r="85" spans="1:5" ht="12.75">
      <c r="A85" s="57"/>
      <c r="B85" s="18"/>
      <c r="C85" s="22"/>
      <c r="E85" s="27"/>
    </row>
    <row r="86" spans="1:5" ht="25.5">
      <c r="A86" s="57" t="s">
        <v>43</v>
      </c>
      <c r="B86" s="19" t="s">
        <v>59</v>
      </c>
      <c r="C86" s="7" t="s">
        <v>21</v>
      </c>
      <c r="D86" s="50">
        <v>18</v>
      </c>
      <c r="E86" s="27"/>
    </row>
    <row r="87" spans="1:5" ht="12.75">
      <c r="A87" s="57"/>
      <c r="B87" s="19"/>
      <c r="C87" s="22"/>
      <c r="E87" s="27"/>
    </row>
    <row r="88" spans="1:5" ht="12.75">
      <c r="A88" s="57"/>
      <c r="B88" s="18"/>
      <c r="C88" s="22"/>
      <c r="E88" s="27"/>
    </row>
    <row r="89" spans="1:5" ht="38.25">
      <c r="A89" s="57" t="s">
        <v>44</v>
      </c>
      <c r="B89" s="19" t="s">
        <v>66</v>
      </c>
      <c r="C89" s="7" t="s">
        <v>17</v>
      </c>
      <c r="D89" s="50">
        <v>2</v>
      </c>
      <c r="E89" s="27"/>
    </row>
    <row r="90" spans="1:5" ht="12.75">
      <c r="A90" s="57"/>
      <c r="B90" s="19"/>
      <c r="C90" s="22"/>
      <c r="E90" s="27"/>
    </row>
    <row r="91" spans="1:5" ht="12.75">
      <c r="A91" s="57"/>
      <c r="B91" s="18"/>
      <c r="C91" s="22"/>
      <c r="E91" s="27"/>
    </row>
    <row r="92" spans="1:5" ht="51">
      <c r="A92" s="57" t="s">
        <v>67</v>
      </c>
      <c r="B92" s="19" t="s">
        <v>60</v>
      </c>
      <c r="C92" s="7" t="s">
        <v>17</v>
      </c>
      <c r="D92" s="50">
        <v>2</v>
      </c>
      <c r="E92" s="27"/>
    </row>
    <row r="93" spans="1:5" ht="12.75">
      <c r="A93" s="57"/>
      <c r="B93" s="19"/>
      <c r="C93" s="22"/>
      <c r="E93" s="27"/>
    </row>
    <row r="94" spans="1:5" ht="12.75">
      <c r="A94" s="57"/>
      <c r="B94" s="18"/>
      <c r="C94" s="22"/>
      <c r="E94" s="27"/>
    </row>
    <row r="95" spans="1:5" ht="38.25">
      <c r="A95" s="57" t="s">
        <v>68</v>
      </c>
      <c r="B95" s="19" t="s">
        <v>65</v>
      </c>
      <c r="C95" s="7" t="s">
        <v>17</v>
      </c>
      <c r="D95" s="50">
        <v>2</v>
      </c>
      <c r="E95" s="27"/>
    </row>
    <row r="96" spans="1:6" ht="13.5" thickBot="1">
      <c r="A96" s="57"/>
      <c r="B96" s="14"/>
      <c r="C96" s="8"/>
      <c r="D96" s="53"/>
      <c r="E96" s="28"/>
      <c r="F96" s="28"/>
    </row>
    <row r="97" spans="2:6" ht="12.75">
      <c r="B97" s="12" t="s">
        <v>24</v>
      </c>
      <c r="F97" s="41"/>
    </row>
    <row r="100" spans="1:2" ht="12.75">
      <c r="A100" s="3" t="s">
        <v>36</v>
      </c>
      <c r="B100" s="12" t="s">
        <v>27</v>
      </c>
    </row>
    <row r="101" spans="1:6" ht="12.75">
      <c r="A101" s="6" t="s">
        <v>9</v>
      </c>
      <c r="B101" s="13" t="s">
        <v>14</v>
      </c>
      <c r="C101" s="9" t="s">
        <v>10</v>
      </c>
      <c r="D101" s="51" t="s">
        <v>11</v>
      </c>
      <c r="E101" s="25" t="s">
        <v>13</v>
      </c>
      <c r="F101" s="25" t="s">
        <v>12</v>
      </c>
    </row>
    <row r="102" spans="2:5" ht="12.75">
      <c r="B102" s="18"/>
      <c r="C102" s="22"/>
      <c r="D102" s="54"/>
      <c r="E102" s="27"/>
    </row>
    <row r="103" spans="1:6" ht="38.25">
      <c r="A103" s="57" t="s">
        <v>45</v>
      </c>
      <c r="B103" s="19" t="s">
        <v>89</v>
      </c>
      <c r="C103" s="7" t="s">
        <v>20</v>
      </c>
      <c r="D103" s="54">
        <v>132</v>
      </c>
      <c r="E103" s="27"/>
      <c r="F103" s="63"/>
    </row>
    <row r="104" spans="1:5" ht="12.75">
      <c r="A104" s="58"/>
      <c r="B104" s="19"/>
      <c r="C104" s="22"/>
      <c r="D104" s="54"/>
      <c r="E104" s="27"/>
    </row>
    <row r="105" spans="2:6" ht="25.5">
      <c r="B105" s="12" t="s">
        <v>28</v>
      </c>
      <c r="F105" s="41"/>
    </row>
    <row r="107" spans="2:6" ht="12.75">
      <c r="B107" s="38"/>
      <c r="C107" s="34"/>
      <c r="D107" s="52"/>
      <c r="E107" s="39"/>
      <c r="F107" s="39"/>
    </row>
    <row r="108" spans="1:2" ht="12.75">
      <c r="A108" s="3" t="s">
        <v>37</v>
      </c>
      <c r="B108" s="12" t="s">
        <v>7</v>
      </c>
    </row>
    <row r="109" spans="1:6" ht="12.75">
      <c r="A109" s="6" t="s">
        <v>9</v>
      </c>
      <c r="B109" s="13" t="s">
        <v>14</v>
      </c>
      <c r="C109" s="9" t="s">
        <v>10</v>
      </c>
      <c r="D109" s="51" t="s">
        <v>11</v>
      </c>
      <c r="E109" s="25" t="s">
        <v>13</v>
      </c>
      <c r="F109" s="25" t="s">
        <v>12</v>
      </c>
    </row>
    <row r="110" spans="1:6" ht="12.75">
      <c r="A110" s="1"/>
      <c r="B110" s="33"/>
      <c r="C110" s="34"/>
      <c r="D110" s="52"/>
      <c r="E110" s="26"/>
      <c r="F110" s="26"/>
    </row>
    <row r="111" spans="1:5" ht="25.5">
      <c r="A111" s="59" t="s">
        <v>46</v>
      </c>
      <c r="B111" s="33" t="s">
        <v>77</v>
      </c>
      <c r="C111" s="34" t="s">
        <v>49</v>
      </c>
      <c r="D111" s="52">
        <v>8</v>
      </c>
      <c r="E111" s="26"/>
    </row>
    <row r="112" spans="1:6" ht="12.75">
      <c r="A112" s="59"/>
      <c r="B112" s="33"/>
      <c r="C112" s="34"/>
      <c r="D112" s="52"/>
      <c r="E112" s="26"/>
      <c r="F112" s="26"/>
    </row>
    <row r="113" spans="1:6" ht="12.75">
      <c r="A113" s="1"/>
      <c r="B113" s="33"/>
      <c r="C113" s="34"/>
      <c r="D113" s="52"/>
      <c r="E113" s="26"/>
      <c r="F113" s="26"/>
    </row>
    <row r="114" spans="1:5" ht="12.75">
      <c r="A114" s="59" t="s">
        <v>69</v>
      </c>
      <c r="B114" s="33" t="s">
        <v>53</v>
      </c>
      <c r="C114" s="34" t="s">
        <v>49</v>
      </c>
      <c r="D114" s="52">
        <v>40</v>
      </c>
      <c r="E114" s="26"/>
    </row>
    <row r="115" spans="1:6" ht="12.75">
      <c r="A115" s="59"/>
      <c r="B115" s="33"/>
      <c r="C115" s="34"/>
      <c r="D115" s="52"/>
      <c r="E115" s="26"/>
      <c r="F115" s="26"/>
    </row>
    <row r="116" spans="1:6" ht="12.75">
      <c r="A116" s="1"/>
      <c r="B116" s="33"/>
      <c r="C116" s="34"/>
      <c r="D116" s="52"/>
      <c r="E116" s="26"/>
      <c r="F116" s="26"/>
    </row>
    <row r="117" spans="1:5" ht="25.5">
      <c r="A117" s="59" t="s">
        <v>70</v>
      </c>
      <c r="B117" s="33" t="s">
        <v>61</v>
      </c>
      <c r="C117" s="34" t="s">
        <v>17</v>
      </c>
      <c r="D117" s="52">
        <v>4</v>
      </c>
      <c r="E117" s="26"/>
    </row>
    <row r="118" spans="1:6" ht="12.75">
      <c r="A118" s="59"/>
      <c r="B118" s="33"/>
      <c r="C118" s="34"/>
      <c r="D118" s="52"/>
      <c r="E118" s="26"/>
      <c r="F118" s="26"/>
    </row>
    <row r="119" spans="1:6" ht="12.75">
      <c r="A119" s="1"/>
      <c r="B119" s="33"/>
      <c r="C119" s="34"/>
      <c r="D119" s="52"/>
      <c r="E119" s="26"/>
      <c r="F119" s="26"/>
    </row>
    <row r="120" spans="1:5" ht="38.25">
      <c r="A120" s="59" t="s">
        <v>71</v>
      </c>
      <c r="B120" s="33" t="s">
        <v>55</v>
      </c>
      <c r="C120" s="34" t="s">
        <v>17</v>
      </c>
      <c r="D120" s="52">
        <v>32</v>
      </c>
      <c r="E120" s="26"/>
    </row>
    <row r="121" spans="1:6" ht="12.75">
      <c r="A121" s="59"/>
      <c r="B121" s="33"/>
      <c r="C121" s="34"/>
      <c r="D121" s="52"/>
      <c r="E121" s="61"/>
      <c r="F121" s="26"/>
    </row>
    <row r="122" ht="13.5" thickBot="1"/>
    <row r="123" spans="2:6" ht="12.75">
      <c r="B123" s="35" t="s">
        <v>25</v>
      </c>
      <c r="C123" s="36"/>
      <c r="D123" s="55"/>
      <c r="E123" s="37"/>
      <c r="F123" s="42"/>
    </row>
    <row r="124" spans="2:6" ht="12.75">
      <c r="B124" s="38"/>
      <c r="C124" s="34"/>
      <c r="D124" s="52"/>
      <c r="E124" s="39"/>
      <c r="F124" s="39"/>
    </row>
    <row r="125" spans="1:6" ht="12.75">
      <c r="A125" s="57"/>
      <c r="B125" s="12"/>
      <c r="C125" s="34"/>
      <c r="D125" s="52"/>
      <c r="E125" s="39"/>
      <c r="F125" s="43"/>
    </row>
  </sheetData>
  <sheetProtection/>
  <printOptions/>
  <pageMargins left="0.7874015748031497" right="0.3937007874015748" top="0.6692913385826772" bottom="0.5511811023622047" header="0.31496062992125984" footer="0.35433070866141736"/>
  <pageSetup horizontalDpi="600" verticalDpi="600" orientation="portrait" paperSize="9" scale="83" r:id="rId1"/>
  <headerFooter alignWithMargins="0">
    <oddHeader>&amp;L&amp;"Arial,Navadno"&amp;10RAZŠIRITEV CESTE PRILESJE</oddHeader>
    <oddFooter>&amp;C&amp;P od &amp;N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CPG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Mojca Černe</dc:creator>
  <cp:keywords/>
  <dc:description/>
  <cp:lastModifiedBy>Kristina</cp:lastModifiedBy>
  <cp:lastPrinted>2015-10-16T13:19:52Z</cp:lastPrinted>
  <dcterms:created xsi:type="dcterms:W3CDTF">2006-07-25T05:31:18Z</dcterms:created>
  <dcterms:modified xsi:type="dcterms:W3CDTF">2016-03-17T09:37:18Z</dcterms:modified>
  <cp:category/>
  <cp:version/>
  <cp:contentType/>
  <cp:contentStatus/>
</cp:coreProperties>
</file>