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<sst xmlns="http://schemas.openxmlformats.org/spreadsheetml/2006/main" count="171" uniqueCount="111">
  <si>
    <t>AGO KANAL</t>
  </si>
  <si>
    <t>KKM</t>
  </si>
  <si>
    <t>PD SOČA KANAL</t>
  </si>
  <si>
    <t>TRD GLOBOČAK</t>
  </si>
  <si>
    <t>KD SVOBODA DESKLE</t>
  </si>
  <si>
    <t>Mepz JOŽE SREBRNIČ</t>
  </si>
  <si>
    <t>MK DESKLE</t>
  </si>
  <si>
    <t>TD KOLOVRAT LIG</t>
  </si>
  <si>
    <t>KARNEL NATAŠA</t>
  </si>
  <si>
    <t>BETI STRGAR</t>
  </si>
  <si>
    <t>ŠTEFAN MAURI</t>
  </si>
  <si>
    <t>TD KAL NAD KANALOM</t>
  </si>
  <si>
    <t>ZDRUŽENJE PARTNERSTVO ZA RAZVOJ PODOŽELJA</t>
  </si>
  <si>
    <t>ŠD MORSKO</t>
  </si>
  <si>
    <t>KONJENIŠKO DRUŠTVO KORADA</t>
  </si>
  <si>
    <t>DRUŠTVO TABORNIKOV ROD ODPORNE ŽELVE</t>
  </si>
  <si>
    <t>ŠKTD LEVPA</t>
  </si>
  <si>
    <t>PD VALENTIN STANIČ</t>
  </si>
  <si>
    <t>LD KANAL</t>
  </si>
  <si>
    <t>LD ANHOVO</t>
  </si>
  <si>
    <t>OŠ KANAL</t>
  </si>
  <si>
    <t>TD KORADA DESKLE</t>
  </si>
  <si>
    <t>ŠKTD AVČE</t>
  </si>
  <si>
    <t>ED LIŠKI PUSTJE</t>
  </si>
  <si>
    <t>TD KANAL</t>
  </si>
  <si>
    <t>BALINARSKI KLUB DESKLE</t>
  </si>
  <si>
    <t>DU KANAL</t>
  </si>
  <si>
    <t>TENIŠKI KLUB DESKLE</t>
  </si>
  <si>
    <t>BALINARSKI KLUB KANAL</t>
  </si>
  <si>
    <t>ŠRD LOŽICE</t>
  </si>
  <si>
    <t>OK SALONIT ANHOVO</t>
  </si>
  <si>
    <t>STRELSKO DRUŠTVO SALONIT ANHOVO</t>
  </si>
  <si>
    <t>KK SALONIT ANHOVO</t>
  </si>
  <si>
    <t>OK EUROKABEL NEPTUN</t>
  </si>
  <si>
    <t>MALONOGOMETNI KLUB SIZIF ROČINJ</t>
  </si>
  <si>
    <t>OZB ZA VREDNOSTE NOB</t>
  </si>
  <si>
    <t>DRUŠTVO 4X4</t>
  </si>
  <si>
    <t>KULTURA</t>
  </si>
  <si>
    <t>TURIZEM</t>
  </si>
  <si>
    <t>HUMANITAR</t>
  </si>
  <si>
    <t>ŠPORT</t>
  </si>
  <si>
    <t>DRUGA DRUŠTVA</t>
  </si>
  <si>
    <t>DRUŠTVO</t>
  </si>
  <si>
    <t>RAZPIS</t>
  </si>
  <si>
    <t>OZVVS KANAL</t>
  </si>
  <si>
    <t>DU DESKLE</t>
  </si>
  <si>
    <t>OŠ DESKLE</t>
  </si>
  <si>
    <t>sredstva</t>
  </si>
  <si>
    <t>DRUŠTVO VOJNIH INVALIDOV SPR</t>
  </si>
  <si>
    <t>DPS SEVERNA PRIMORSKA</t>
  </si>
  <si>
    <t>MEDOBČINSKO DRUŠTVO SLEPIH IN SLABOVIDNIH</t>
  </si>
  <si>
    <t xml:space="preserve">ZDRUŽENJE MULTIPLE SKLEROZE LJUBLJANA </t>
  </si>
  <si>
    <t>DRUŠTVO PARAPLEGIKOV NOVA GORICA</t>
  </si>
  <si>
    <t>DRUŠTVO TVOJ TELEFON</t>
  </si>
  <si>
    <t>RDEČI KRIŽ SLOVENIJE OZ NOVA GORICA</t>
  </si>
  <si>
    <t>DRUŠTVO OZA</t>
  </si>
  <si>
    <t>ŽUPNIJSKA KARITAS MARIJINO CELJE</t>
  </si>
  <si>
    <t>DRUŠTVO ZA KRONIČNO VNETNO ČREV. BOL.</t>
  </si>
  <si>
    <t>MEDOBČINSKO DRUŠTVO INVALIDOV GORIŠKE</t>
  </si>
  <si>
    <t>KLUB ZDRAVLJENIH ALKOHOLIKOV NOVA GORICA</t>
  </si>
  <si>
    <t>DRUŠTVO ZA ZDRAVJE SRCA IN OŽILJA</t>
  </si>
  <si>
    <t>DRUŠTVO GLUHIH IN NAGLUŠNIH</t>
  </si>
  <si>
    <t>ŽUPNIJSKA KARITAS KANAL</t>
  </si>
  <si>
    <t>ŽUPNIJSKA KARITAS DESKLE</t>
  </si>
  <si>
    <t>DRUŠTVO LEDVIČNIH BOLNIKOV ŠEMPETER</t>
  </si>
  <si>
    <t>ZAVOD PELIKAN KARITAS</t>
  </si>
  <si>
    <t>DRUŠTVO CIV. INV. VOJN PRIMORSKE</t>
  </si>
  <si>
    <t>GO SPOMINČICA NOVA GORICA</t>
  </si>
  <si>
    <t>ŠENT-CENTER ZA LJUDI S TEŽ. V DUŠ. ZDRAVJU</t>
  </si>
  <si>
    <t>ZAVOD DN SVETA GORA MLAD. IN DRUŽ. CENTER</t>
  </si>
  <si>
    <t>ŠENT LJUBLJANA - ODV. OD DROG</t>
  </si>
  <si>
    <t xml:space="preserve">ŽUPNIJSKA KARITAS GORENJE POLJE </t>
  </si>
  <si>
    <t>KLUB ZDRAVLJENIH ALKOHOLIKOV TOLMIN</t>
  </si>
  <si>
    <t>ZAVOD KARITAS SAMARIJAN SOLKAN-VARNA HIŠA</t>
  </si>
  <si>
    <t>ŽUPNIJSKA KARITAS ROČINJ</t>
  </si>
  <si>
    <t>PRIREDITVE</t>
  </si>
  <si>
    <t>SKUPAJ</t>
  </si>
  <si>
    <t>ZAVOD KARITAS SAMARIJAN SOLKAN-MATER. DOM</t>
  </si>
  <si>
    <t>ŠRD DOBLAR</t>
  </si>
  <si>
    <t>ŽUPNIJSKA KARITAS KAL NAD KANALOM</t>
  </si>
  <si>
    <t>OBČINSKEMU SVETU OBČINE KANAL OB SOČI</t>
  </si>
  <si>
    <t>Občinska uprava Občine Kanal ob Soči</t>
  </si>
  <si>
    <t>OSTANEK SREDSTEV</t>
  </si>
  <si>
    <t>DRUŠTVO ZA ZDRAVO ŽIVLJENJE</t>
  </si>
  <si>
    <t>DRUŠTVO DISTROFIKOV SLOVENIJE</t>
  </si>
  <si>
    <t>KD "V. Stanič" ROČINJ</t>
  </si>
  <si>
    <t>DRUŠTVO AJDA</t>
  </si>
  <si>
    <t>ŠD SOČA KANAL</t>
  </si>
  <si>
    <t>DRUŠTVO VETERANOV SEVER</t>
  </si>
  <si>
    <t>ŠPORTNI TWIRLING KLUB DESKLE</t>
  </si>
  <si>
    <t>HUMANITARNO DRUŠTVO KID</t>
  </si>
  <si>
    <t>DRUŠTVO TIROIDNIH BOLNIKOV- SVETILNIK</t>
  </si>
  <si>
    <t>OZARA SLOVENIJE</t>
  </si>
  <si>
    <t>USTANOVA MALI VITEZ</t>
  </si>
  <si>
    <t>Pripravila: Lenka Horvat</t>
  </si>
  <si>
    <t>SMUČARSKI KLUB SALONIT ANHOVO</t>
  </si>
  <si>
    <t>OBČINA KANAL OB SOČI</t>
  </si>
  <si>
    <t>Gledališko društvo Kontrada</t>
  </si>
  <si>
    <t>IVAN SKRT</t>
  </si>
  <si>
    <t>JERNEJ SKRT</t>
  </si>
  <si>
    <t>ŠKD Nasmejanih</t>
  </si>
  <si>
    <t>ŠKT društvo Seniški Breg</t>
  </si>
  <si>
    <t>DRUŠTVO SKALNIK</t>
  </si>
  <si>
    <t>DRUŠTVO ZA CELIAKIJO</t>
  </si>
  <si>
    <t>Društvo za kronično vnetno črev.bolezen</t>
  </si>
  <si>
    <t>DRUŠTVO SOS TELEFON</t>
  </si>
  <si>
    <t>DRUŠTVO PSORIATIKOV</t>
  </si>
  <si>
    <t>PRORAČUN 2011</t>
  </si>
  <si>
    <t>OK NEPTUN KANAL</t>
  </si>
  <si>
    <t xml:space="preserve">V letu 2011 so bila društvom v Občini Kanal ob Soči dodeljena sredstva po posameznih programih v naslednjih zneskih: </t>
  </si>
  <si>
    <t>Kanal, 20.9.2011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</si>
</sst>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8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1" fillId="7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24" borderId="18" xfId="0" applyFill="1" applyBorder="1" applyAlignment="1">
      <alignment/>
    </xf>
    <xf numFmtId="0" fontId="0" fillId="7" borderId="19" xfId="0" applyFill="1" applyBorder="1" applyAlignment="1">
      <alignment/>
    </xf>
    <xf numFmtId="0" fontId="1" fillId="0" borderId="0" xfId="0" applyFont="1" applyAlignment="1">
      <alignment/>
    </xf>
    <xf numFmtId="0" fontId="0" fillId="8" borderId="20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7" borderId="22" xfId="0" applyFill="1" applyBorder="1" applyAlignment="1">
      <alignment/>
    </xf>
    <xf numFmtId="0" fontId="0" fillId="24" borderId="23" xfId="0" applyFill="1" applyBorder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8" borderId="24" xfId="0" applyFill="1" applyBorder="1" applyAlignment="1">
      <alignment horizontal="left"/>
    </xf>
    <xf numFmtId="4" fontId="0" fillId="0" borderId="18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1" fillId="0" borderId="28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4" fontId="1" fillId="0" borderId="23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24" borderId="25" xfId="0" applyFill="1" applyBorder="1" applyAlignment="1">
      <alignment/>
    </xf>
    <xf numFmtId="0" fontId="0" fillId="14" borderId="21" xfId="0" applyFill="1" applyBorder="1" applyAlignment="1">
      <alignment/>
    </xf>
    <xf numFmtId="0" fontId="1" fillId="7" borderId="21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4" fontId="0" fillId="20" borderId="15" xfId="0" applyNumberFormat="1" applyFill="1" applyBorder="1" applyAlignment="1">
      <alignment/>
    </xf>
    <xf numFmtId="4" fontId="0" fillId="20" borderId="16" xfId="0" applyNumberFormat="1" applyFill="1" applyBorder="1" applyAlignment="1">
      <alignment/>
    </xf>
    <xf numFmtId="4" fontId="0" fillId="20" borderId="18" xfId="0" applyNumberFormat="1" applyFill="1" applyBorder="1" applyAlignment="1">
      <alignment/>
    </xf>
    <xf numFmtId="4" fontId="0" fillId="20" borderId="25" xfId="0" applyNumberFormat="1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0" fontId="0" fillId="0" borderId="0" xfId="0" applyFill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22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20" borderId="0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0" fillId="24" borderId="38" xfId="0" applyFill="1" applyBorder="1" applyAlignment="1">
      <alignment/>
    </xf>
    <xf numFmtId="4" fontId="0" fillId="0" borderId="39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1" fillId="0" borderId="40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0" fillId="0" borderId="43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4" fontId="1" fillId="0" borderId="16" xfId="0" applyNumberFormat="1" applyFont="1" applyFill="1" applyBorder="1" applyAlignment="1">
      <alignment/>
    </xf>
    <xf numFmtId="4" fontId="0" fillId="0" borderId="44" xfId="0" applyNumberForma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38" xfId="0" applyFont="1" applyBorder="1" applyAlignment="1">
      <alignment/>
    </xf>
    <xf numFmtId="4" fontId="1" fillId="0" borderId="44" xfId="0" applyNumberFormat="1" applyFont="1" applyFill="1" applyBorder="1" applyAlignment="1">
      <alignment/>
    </xf>
    <xf numFmtId="4" fontId="1" fillId="0" borderId="38" xfId="0" applyNumberFormat="1" applyFont="1" applyBorder="1" applyAlignment="1">
      <alignment/>
    </xf>
    <xf numFmtId="4" fontId="1" fillId="25" borderId="16" xfId="0" applyNumberFormat="1" applyFont="1" applyFill="1" applyBorder="1" applyAlignment="1">
      <alignment/>
    </xf>
    <xf numFmtId="4" fontId="0" fillId="25" borderId="27" xfId="0" applyNumberFormat="1" applyFill="1" applyBorder="1" applyAlignment="1">
      <alignment/>
    </xf>
    <xf numFmtId="4" fontId="0" fillId="25" borderId="16" xfId="0" applyNumberForma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0" fillId="0" borderId="41" xfId="0" applyNumberFormat="1" applyFill="1" applyBorder="1" applyAlignment="1">
      <alignment/>
    </xf>
    <xf numFmtId="4" fontId="0" fillId="20" borderId="38" xfId="0" applyNumberFormat="1" applyFill="1" applyBorder="1" applyAlignment="1">
      <alignment/>
    </xf>
    <xf numFmtId="0" fontId="0" fillId="24" borderId="45" xfId="0" applyFill="1" applyBorder="1" applyAlignment="1">
      <alignment/>
    </xf>
    <xf numFmtId="4" fontId="0" fillId="0" borderId="46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1" fillId="0" borderId="47" xfId="0" applyNumberFormat="1" applyFont="1" applyFill="1" applyBorder="1" applyAlignment="1">
      <alignment/>
    </xf>
    <xf numFmtId="0" fontId="0" fillId="0" borderId="45" xfId="0" applyBorder="1" applyAlignment="1">
      <alignment/>
    </xf>
    <xf numFmtId="4" fontId="0" fillId="0" borderId="48" xfId="0" applyNumberFormat="1" applyFill="1" applyBorder="1" applyAlignment="1">
      <alignment/>
    </xf>
    <xf numFmtId="4" fontId="0" fillId="0" borderId="49" xfId="0" applyNumberFormat="1" applyBorder="1" applyAlignment="1">
      <alignment/>
    </xf>
    <xf numFmtId="4" fontId="0" fillId="20" borderId="50" xfId="0" applyNumberFormat="1" applyFill="1" applyBorder="1" applyAlignment="1">
      <alignment/>
    </xf>
    <xf numFmtId="0" fontId="0" fillId="0" borderId="51" xfId="0" applyBorder="1" applyAlignment="1">
      <alignment/>
    </xf>
    <xf numFmtId="4" fontId="1" fillId="0" borderId="25" xfId="0" applyNumberFormat="1" applyFont="1" applyFill="1" applyBorder="1" applyAlignment="1">
      <alignment/>
    </xf>
    <xf numFmtId="4" fontId="0" fillId="0" borderId="42" xfId="0" applyNumberFormat="1" applyFill="1" applyBorder="1" applyAlignment="1">
      <alignment/>
    </xf>
    <xf numFmtId="4" fontId="16" fillId="25" borderId="16" xfId="0" applyNumberFormat="1" applyFont="1" applyFill="1" applyBorder="1" applyAlignment="1">
      <alignment/>
    </xf>
    <xf numFmtId="4" fontId="1" fillId="0" borderId="41" xfId="0" applyNumberFormat="1" applyFont="1" applyBorder="1" applyAlignment="1">
      <alignment/>
    </xf>
    <xf numFmtId="0" fontId="17" fillId="0" borderId="38" xfId="0" applyFont="1" applyBorder="1" applyAlignment="1">
      <alignment/>
    </xf>
    <xf numFmtId="4" fontId="1" fillId="0" borderId="39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selection activeCell="G102" sqref="G102"/>
    </sheetView>
  </sheetViews>
  <sheetFormatPr defaultColWidth="9.140625" defaultRowHeight="15"/>
  <cols>
    <col min="1" max="1" width="42.8515625" style="0" customWidth="1"/>
    <col min="2" max="2" width="10.7109375" style="0" customWidth="1"/>
    <col min="3" max="5" width="12.140625" style="0" customWidth="1"/>
    <col min="6" max="6" width="10.57421875" style="0" customWidth="1"/>
    <col min="7" max="7" width="15.421875" style="0" customWidth="1"/>
    <col min="8" max="8" width="11.57421875" style="0" customWidth="1"/>
    <col min="9" max="9" width="10.7109375" style="0" customWidth="1"/>
  </cols>
  <sheetData>
    <row r="1" ht="15">
      <c r="A1" s="12" t="s">
        <v>81</v>
      </c>
    </row>
    <row r="2" ht="15">
      <c r="A2" s="12"/>
    </row>
    <row r="3" ht="15">
      <c r="A3" s="12" t="s">
        <v>80</v>
      </c>
    </row>
    <row r="5" ht="15">
      <c r="A5" s="12" t="s">
        <v>109</v>
      </c>
    </row>
    <row r="6" ht="15.75" thickBot="1"/>
    <row r="7" spans="1:9" ht="15.75" thickBot="1">
      <c r="A7" s="9"/>
      <c r="B7" s="1" t="s">
        <v>43</v>
      </c>
      <c r="C7" s="13" t="s">
        <v>37</v>
      </c>
      <c r="D7" s="13" t="s">
        <v>38</v>
      </c>
      <c r="E7" s="13" t="s">
        <v>39</v>
      </c>
      <c r="F7" s="14" t="s">
        <v>40</v>
      </c>
      <c r="G7" s="14" t="s">
        <v>41</v>
      </c>
      <c r="H7" s="23" t="s">
        <v>75</v>
      </c>
      <c r="I7" s="34" t="s">
        <v>76</v>
      </c>
    </row>
    <row r="8" spans="1:9" ht="24.75" customHeight="1" thickBot="1">
      <c r="A8" s="8" t="s">
        <v>42</v>
      </c>
      <c r="B8" s="2" t="s">
        <v>47</v>
      </c>
      <c r="C8" s="3"/>
      <c r="D8" s="3"/>
      <c r="E8" s="3"/>
      <c r="F8" s="3"/>
      <c r="G8" s="22"/>
      <c r="H8" s="22"/>
      <c r="I8" s="16"/>
    </row>
    <row r="9" spans="1:10" ht="24.75" customHeight="1">
      <c r="A9" s="4" t="s">
        <v>97</v>
      </c>
      <c r="B9" s="6"/>
      <c r="C9" s="58">
        <v>5870</v>
      </c>
      <c r="D9" s="17"/>
      <c r="E9" s="17"/>
      <c r="F9" s="26"/>
      <c r="G9" s="17"/>
      <c r="H9" s="49"/>
      <c r="I9" s="37">
        <f>SUM(C9:H9)</f>
        <v>5870</v>
      </c>
      <c r="J9" s="21"/>
    </row>
    <row r="10" spans="1:9" ht="24.75" customHeight="1">
      <c r="A10" s="5" t="s">
        <v>25</v>
      </c>
      <c r="B10" s="7"/>
      <c r="C10" s="48"/>
      <c r="D10" s="18"/>
      <c r="E10" s="18"/>
      <c r="F10" s="60">
        <v>4229.5</v>
      </c>
      <c r="G10" s="18"/>
      <c r="H10" s="50"/>
      <c r="I10" s="38">
        <f>SUM(C10:H10)</f>
        <v>4229.5</v>
      </c>
    </row>
    <row r="11" spans="1:9" ht="24.75" customHeight="1">
      <c r="A11" s="5" t="s">
        <v>28</v>
      </c>
      <c r="B11" s="7"/>
      <c r="C11" s="48"/>
      <c r="D11" s="18"/>
      <c r="E11" s="18"/>
      <c r="F11" s="60">
        <v>2582.02</v>
      </c>
      <c r="G11" s="18"/>
      <c r="H11" s="50"/>
      <c r="I11" s="38">
        <f>SUM(C11:H11)</f>
        <v>2582.02</v>
      </c>
    </row>
    <row r="12" spans="1:9" ht="24.75" customHeight="1">
      <c r="A12" s="5" t="s">
        <v>85</v>
      </c>
      <c r="B12" s="7"/>
      <c r="C12" s="57">
        <v>2683</v>
      </c>
      <c r="D12" s="18"/>
      <c r="E12" s="18"/>
      <c r="F12" s="27"/>
      <c r="G12" s="18"/>
      <c r="H12" s="50"/>
      <c r="I12" s="38">
        <f>SUM(C12:H12)</f>
        <v>2683</v>
      </c>
    </row>
    <row r="13" spans="1:9" ht="24.75" customHeight="1">
      <c r="A13" s="5" t="s">
        <v>101</v>
      </c>
      <c r="B13" s="7"/>
      <c r="C13" s="48"/>
      <c r="D13" s="59">
        <v>600</v>
      </c>
      <c r="E13" s="18"/>
      <c r="F13" s="27"/>
      <c r="G13" s="59"/>
      <c r="H13" s="50"/>
      <c r="I13" s="38">
        <f>SUM(C13:H13)</f>
        <v>600</v>
      </c>
    </row>
    <row r="14" spans="1:9" ht="24.75" customHeight="1">
      <c r="A14" s="5" t="s">
        <v>15</v>
      </c>
      <c r="B14" s="7"/>
      <c r="C14" s="48"/>
      <c r="D14" s="59">
        <v>2000</v>
      </c>
      <c r="E14" s="18"/>
      <c r="F14" s="27"/>
      <c r="G14" s="80">
        <v>1468.8</v>
      </c>
      <c r="H14" s="50"/>
      <c r="I14" s="38">
        <f aca="true" t="shared" si="0" ref="I14:I76">SUM(C14:H14)</f>
        <v>3468.8</v>
      </c>
    </row>
    <row r="15" spans="1:9" ht="24.75" customHeight="1">
      <c r="A15" s="5" t="s">
        <v>45</v>
      </c>
      <c r="B15" s="7"/>
      <c r="C15" s="57">
        <v>1281</v>
      </c>
      <c r="D15" s="18"/>
      <c r="E15" s="59">
        <v>924.3</v>
      </c>
      <c r="F15" s="60"/>
      <c r="G15" s="59">
        <v>2080.8</v>
      </c>
      <c r="H15" s="50"/>
      <c r="I15" s="38">
        <f t="shared" si="0"/>
        <v>4286.1</v>
      </c>
    </row>
    <row r="16" spans="1:9" ht="24.75" customHeight="1">
      <c r="A16" s="5" t="s">
        <v>26</v>
      </c>
      <c r="B16" s="7"/>
      <c r="C16" s="48"/>
      <c r="D16" s="18"/>
      <c r="E16" s="59">
        <v>1382.5</v>
      </c>
      <c r="F16" s="60">
        <v>542.73</v>
      </c>
      <c r="G16" s="59">
        <v>2080.8</v>
      </c>
      <c r="H16" s="50"/>
      <c r="I16" s="38">
        <f t="shared" si="0"/>
        <v>4006.03</v>
      </c>
    </row>
    <row r="17" spans="1:9" ht="24.75" customHeight="1">
      <c r="A17" s="5" t="s">
        <v>23</v>
      </c>
      <c r="B17" s="7"/>
      <c r="C17" s="48"/>
      <c r="D17" s="59">
        <v>1000</v>
      </c>
      <c r="E17" s="18"/>
      <c r="F17" s="27"/>
      <c r="G17" s="18"/>
      <c r="H17" s="62"/>
      <c r="I17" s="38">
        <f t="shared" si="0"/>
        <v>1000</v>
      </c>
    </row>
    <row r="18" spans="1:9" ht="24.75" customHeight="1">
      <c r="A18" s="5" t="s">
        <v>8</v>
      </c>
      <c r="B18" s="7"/>
      <c r="C18" s="48"/>
      <c r="D18" s="18"/>
      <c r="E18" s="18"/>
      <c r="F18" s="27"/>
      <c r="G18" s="18"/>
      <c r="H18" s="50"/>
      <c r="I18" s="38">
        <f t="shared" si="0"/>
        <v>0</v>
      </c>
    </row>
    <row r="19" spans="1:9" ht="24.75" customHeight="1">
      <c r="A19" s="5" t="s">
        <v>4</v>
      </c>
      <c r="B19" s="7"/>
      <c r="C19" s="57">
        <v>21267</v>
      </c>
      <c r="D19" s="18"/>
      <c r="E19" s="18"/>
      <c r="F19" s="81"/>
      <c r="G19" s="82"/>
      <c r="H19" s="62">
        <v>4000</v>
      </c>
      <c r="I19" s="38">
        <f t="shared" si="0"/>
        <v>25267</v>
      </c>
    </row>
    <row r="20" spans="1:9" ht="24.75" customHeight="1">
      <c r="A20" s="5" t="s">
        <v>32</v>
      </c>
      <c r="B20" s="7"/>
      <c r="C20" s="48"/>
      <c r="D20" s="18"/>
      <c r="E20" s="18"/>
      <c r="F20" s="60">
        <v>422.84</v>
      </c>
      <c r="G20" s="18"/>
      <c r="H20" s="50"/>
      <c r="I20" s="38">
        <f t="shared" si="0"/>
        <v>422.84</v>
      </c>
    </row>
    <row r="21" spans="1:9" ht="24.75" customHeight="1">
      <c r="A21" s="5" t="s">
        <v>1</v>
      </c>
      <c r="B21" s="7"/>
      <c r="C21" s="57">
        <v>1423</v>
      </c>
      <c r="D21" s="59">
        <v>700</v>
      </c>
      <c r="E21" s="18"/>
      <c r="F21" s="60">
        <v>584.48</v>
      </c>
      <c r="G21" s="80">
        <v>2440</v>
      </c>
      <c r="H21" s="50"/>
      <c r="I21" s="38">
        <f t="shared" si="0"/>
        <v>5147.48</v>
      </c>
    </row>
    <row r="22" spans="1:9" ht="24.75" customHeight="1">
      <c r="A22" s="5" t="s">
        <v>14</v>
      </c>
      <c r="B22" s="7"/>
      <c r="C22" s="48"/>
      <c r="D22" s="59">
        <v>1200</v>
      </c>
      <c r="E22" s="18"/>
      <c r="F22" s="27"/>
      <c r="G22" s="18"/>
      <c r="H22" s="50"/>
      <c r="I22" s="38">
        <f t="shared" si="0"/>
        <v>1200</v>
      </c>
    </row>
    <row r="23" spans="1:9" ht="24.75" customHeight="1">
      <c r="A23" s="5" t="s">
        <v>19</v>
      </c>
      <c r="B23" s="7"/>
      <c r="C23" s="48"/>
      <c r="D23" s="59">
        <v>1500</v>
      </c>
      <c r="E23" s="18"/>
      <c r="F23" s="27"/>
      <c r="G23" s="59">
        <v>1672.8</v>
      </c>
      <c r="H23" s="50"/>
      <c r="I23" s="38">
        <f t="shared" si="0"/>
        <v>3172.8</v>
      </c>
    </row>
    <row r="24" spans="1:9" ht="24.75" customHeight="1">
      <c r="A24" s="5" t="s">
        <v>18</v>
      </c>
      <c r="B24" s="7"/>
      <c r="C24" s="48"/>
      <c r="D24" s="59">
        <v>1500</v>
      </c>
      <c r="E24" s="18"/>
      <c r="F24" s="27"/>
      <c r="G24" s="59">
        <v>1672.8</v>
      </c>
      <c r="H24" s="50"/>
      <c r="I24" s="38">
        <f t="shared" si="0"/>
        <v>3172.8</v>
      </c>
    </row>
    <row r="25" spans="1:9" ht="24.75" customHeight="1">
      <c r="A25" s="5" t="s">
        <v>86</v>
      </c>
      <c r="B25" s="7"/>
      <c r="C25" s="48"/>
      <c r="D25" s="18"/>
      <c r="E25" s="18"/>
      <c r="F25" s="27"/>
      <c r="G25" s="59"/>
      <c r="H25" s="50"/>
      <c r="I25" s="38">
        <f t="shared" si="0"/>
        <v>0</v>
      </c>
    </row>
    <row r="26" spans="1:9" ht="24.75" customHeight="1">
      <c r="A26" s="5" t="s">
        <v>5</v>
      </c>
      <c r="B26" s="7"/>
      <c r="C26" s="57">
        <v>3572</v>
      </c>
      <c r="D26" s="18"/>
      <c r="E26" s="18"/>
      <c r="F26" s="27"/>
      <c r="G26" s="18"/>
      <c r="H26" s="50"/>
      <c r="I26" s="38">
        <f t="shared" si="0"/>
        <v>3572</v>
      </c>
    </row>
    <row r="27" spans="1:9" ht="24.75" customHeight="1">
      <c r="A27" s="5" t="s">
        <v>6</v>
      </c>
      <c r="B27" s="7"/>
      <c r="C27" s="57"/>
      <c r="D27" s="59"/>
      <c r="E27" s="18"/>
      <c r="F27" s="60"/>
      <c r="G27" s="59"/>
      <c r="H27" s="50"/>
      <c r="I27" s="38">
        <f t="shared" si="0"/>
        <v>0</v>
      </c>
    </row>
    <row r="28" spans="1:9" ht="24.75" customHeight="1">
      <c r="A28" s="5" t="s">
        <v>108</v>
      </c>
      <c r="B28" s="7"/>
      <c r="C28" s="48"/>
      <c r="D28" s="18"/>
      <c r="E28" s="18"/>
      <c r="F28" s="60">
        <v>8980.17</v>
      </c>
      <c r="G28" s="18"/>
      <c r="H28" s="50"/>
      <c r="I28" s="38">
        <f t="shared" si="0"/>
        <v>8980.17</v>
      </c>
    </row>
    <row r="29" spans="1:9" ht="24.75" customHeight="1">
      <c r="A29" s="5" t="s">
        <v>30</v>
      </c>
      <c r="B29" s="7"/>
      <c r="C29" s="48"/>
      <c r="D29" s="18"/>
      <c r="E29" s="18"/>
      <c r="F29" s="60">
        <v>16243</v>
      </c>
      <c r="G29" s="18"/>
      <c r="H29" s="50"/>
      <c r="I29" s="38">
        <f t="shared" si="0"/>
        <v>16243</v>
      </c>
    </row>
    <row r="30" spans="1:9" ht="24.75" customHeight="1">
      <c r="A30" s="5" t="s">
        <v>46</v>
      </c>
      <c r="B30" s="7"/>
      <c r="C30" s="48"/>
      <c r="D30" s="18"/>
      <c r="E30" s="18"/>
      <c r="F30" s="60"/>
      <c r="G30" s="18"/>
      <c r="H30" s="50"/>
      <c r="I30" s="38">
        <f t="shared" si="0"/>
        <v>0</v>
      </c>
    </row>
    <row r="31" spans="1:9" ht="24.75" customHeight="1">
      <c r="A31" s="5" t="s">
        <v>20</v>
      </c>
      <c r="B31" s="7"/>
      <c r="C31" s="48"/>
      <c r="D31" s="59"/>
      <c r="E31" s="18"/>
      <c r="F31" s="60">
        <v>4215.03</v>
      </c>
      <c r="G31" s="18"/>
      <c r="H31" s="50"/>
      <c r="I31" s="38">
        <f t="shared" si="0"/>
        <v>4215.03</v>
      </c>
    </row>
    <row r="32" spans="1:9" ht="24.75" customHeight="1">
      <c r="A32" s="5" t="s">
        <v>44</v>
      </c>
      <c r="B32" s="7"/>
      <c r="C32" s="48"/>
      <c r="D32" s="18"/>
      <c r="E32" s="18"/>
      <c r="F32" s="27"/>
      <c r="G32" s="59">
        <v>2159.4</v>
      </c>
      <c r="H32" s="50"/>
      <c r="I32" s="38">
        <f t="shared" si="0"/>
        <v>2159.4</v>
      </c>
    </row>
    <row r="33" spans="1:9" ht="24.75" customHeight="1">
      <c r="A33" s="5" t="s">
        <v>35</v>
      </c>
      <c r="B33" s="7"/>
      <c r="C33" s="48"/>
      <c r="D33" s="18"/>
      <c r="E33" s="18"/>
      <c r="F33" s="27"/>
      <c r="G33" s="59">
        <v>2159.4</v>
      </c>
      <c r="H33" s="50"/>
      <c r="I33" s="38">
        <f t="shared" si="0"/>
        <v>2159.4</v>
      </c>
    </row>
    <row r="34" spans="1:9" ht="24.75" customHeight="1">
      <c r="A34" s="5" t="s">
        <v>2</v>
      </c>
      <c r="B34" s="7"/>
      <c r="C34" s="57">
        <v>17493</v>
      </c>
      <c r="D34" s="18"/>
      <c r="E34" s="18"/>
      <c r="F34" s="27"/>
      <c r="G34" s="18"/>
      <c r="H34" s="50"/>
      <c r="I34" s="38">
        <f t="shared" si="0"/>
        <v>17493</v>
      </c>
    </row>
    <row r="35" spans="1:9" ht="24.75" customHeight="1">
      <c r="A35" s="5" t="s">
        <v>17</v>
      </c>
      <c r="B35" s="7"/>
      <c r="C35" s="48"/>
      <c r="D35" s="59">
        <v>2000</v>
      </c>
      <c r="E35" s="18"/>
      <c r="F35" s="60"/>
      <c r="G35" s="18"/>
      <c r="H35" s="50"/>
      <c r="I35" s="38">
        <f t="shared" si="0"/>
        <v>2000</v>
      </c>
    </row>
    <row r="36" spans="1:9" ht="24.75" customHeight="1">
      <c r="A36" s="5" t="s">
        <v>31</v>
      </c>
      <c r="B36" s="7"/>
      <c r="C36" s="48"/>
      <c r="D36" s="18"/>
      <c r="E36" s="18"/>
      <c r="F36" s="60">
        <v>2451.09</v>
      </c>
      <c r="G36" s="18"/>
      <c r="H36" s="50"/>
      <c r="I36" s="38">
        <f t="shared" si="0"/>
        <v>2451.09</v>
      </c>
    </row>
    <row r="37" spans="1:9" ht="24.75" customHeight="1">
      <c r="A37" s="5" t="s">
        <v>13</v>
      </c>
      <c r="B37" s="7"/>
      <c r="C37" s="48"/>
      <c r="D37" s="59">
        <v>2000</v>
      </c>
      <c r="E37" s="18"/>
      <c r="F37" s="60"/>
      <c r="G37" s="18"/>
      <c r="H37" s="50"/>
      <c r="I37" s="38">
        <f t="shared" si="0"/>
        <v>2000</v>
      </c>
    </row>
    <row r="38" spans="1:9" ht="24.75" customHeight="1">
      <c r="A38" s="5" t="s">
        <v>22</v>
      </c>
      <c r="B38" s="7"/>
      <c r="C38" s="48"/>
      <c r="D38" s="59">
        <v>1400</v>
      </c>
      <c r="E38" s="18"/>
      <c r="F38" s="60">
        <v>7828.89</v>
      </c>
      <c r="G38" s="18"/>
      <c r="H38" s="50"/>
      <c r="I38" s="38">
        <f t="shared" si="0"/>
        <v>9228.89</v>
      </c>
    </row>
    <row r="39" spans="1:9" ht="24.75" customHeight="1">
      <c r="A39" s="5" t="s">
        <v>16</v>
      </c>
      <c r="B39" s="7"/>
      <c r="C39" s="48"/>
      <c r="D39" s="59">
        <v>1800</v>
      </c>
      <c r="E39" s="18"/>
      <c r="F39" s="60">
        <v>529.89</v>
      </c>
      <c r="G39" s="18"/>
      <c r="H39" s="62">
        <v>6000</v>
      </c>
      <c r="I39" s="38">
        <f t="shared" si="0"/>
        <v>8329.89</v>
      </c>
    </row>
    <row r="40" spans="1:9" ht="24.75" customHeight="1">
      <c r="A40" s="5" t="s">
        <v>29</v>
      </c>
      <c r="B40" s="7"/>
      <c r="C40" s="48"/>
      <c r="D40" s="59">
        <v>700</v>
      </c>
      <c r="E40" s="18"/>
      <c r="F40" s="60">
        <v>2696.55</v>
      </c>
      <c r="G40" s="18"/>
      <c r="H40" s="50"/>
      <c r="I40" s="38">
        <f t="shared" si="0"/>
        <v>3396.55</v>
      </c>
    </row>
    <row r="41" spans="1:9" ht="24.75" customHeight="1">
      <c r="A41" s="5" t="s">
        <v>10</v>
      </c>
      <c r="B41" s="7"/>
      <c r="C41" s="57">
        <v>1410</v>
      </c>
      <c r="D41" s="18"/>
      <c r="E41" s="18"/>
      <c r="F41" s="27"/>
      <c r="G41" s="18"/>
      <c r="H41" s="50"/>
      <c r="I41" s="38">
        <f t="shared" si="0"/>
        <v>1410</v>
      </c>
    </row>
    <row r="42" spans="1:9" ht="24.75" customHeight="1">
      <c r="A42" s="5" t="s">
        <v>11</v>
      </c>
      <c r="B42" s="7"/>
      <c r="C42" s="48"/>
      <c r="D42" s="59">
        <v>1800</v>
      </c>
      <c r="E42" s="18"/>
      <c r="F42" s="27"/>
      <c r="G42" s="18"/>
      <c r="H42" s="50"/>
      <c r="I42" s="38">
        <f t="shared" si="0"/>
        <v>1800</v>
      </c>
    </row>
    <row r="43" spans="1:9" ht="24.75" customHeight="1">
      <c r="A43" s="5" t="s">
        <v>24</v>
      </c>
      <c r="B43" s="7"/>
      <c r="C43" s="48"/>
      <c r="D43" s="59">
        <v>3500</v>
      </c>
      <c r="E43" s="18"/>
      <c r="F43" s="27"/>
      <c r="G43" s="18"/>
      <c r="H43" s="62">
        <v>6000</v>
      </c>
      <c r="I43" s="38">
        <f t="shared" si="0"/>
        <v>9500</v>
      </c>
    </row>
    <row r="44" spans="1:9" ht="24.75" customHeight="1">
      <c r="A44" s="5" t="s">
        <v>7</v>
      </c>
      <c r="B44" s="7"/>
      <c r="C44" s="57">
        <v>2194</v>
      </c>
      <c r="D44" s="59">
        <v>1300</v>
      </c>
      <c r="E44" s="18"/>
      <c r="F44" s="60"/>
      <c r="G44" s="18"/>
      <c r="H44" s="62">
        <v>4000</v>
      </c>
      <c r="I44" s="38">
        <f t="shared" si="0"/>
        <v>7494</v>
      </c>
    </row>
    <row r="45" spans="1:9" ht="24.75" customHeight="1">
      <c r="A45" s="5" t="s">
        <v>21</v>
      </c>
      <c r="B45" s="7"/>
      <c r="C45" s="48"/>
      <c r="D45" s="59">
        <v>1500</v>
      </c>
      <c r="E45" s="18"/>
      <c r="F45" s="27"/>
      <c r="G45" s="18"/>
      <c r="H45" s="50"/>
      <c r="I45" s="38">
        <f t="shared" si="0"/>
        <v>1500</v>
      </c>
    </row>
    <row r="46" spans="1:9" ht="24.75" customHeight="1">
      <c r="A46" s="5" t="s">
        <v>27</v>
      </c>
      <c r="B46" s="7"/>
      <c r="C46" s="48"/>
      <c r="D46" s="18"/>
      <c r="E46" s="18"/>
      <c r="F46" s="60">
        <v>274.04</v>
      </c>
      <c r="G46" s="18"/>
      <c r="H46" s="50"/>
      <c r="I46" s="38">
        <f t="shared" si="0"/>
        <v>274.04</v>
      </c>
    </row>
    <row r="47" spans="1:9" ht="24.75" customHeight="1">
      <c r="A47" s="5" t="s">
        <v>3</v>
      </c>
      <c r="B47" s="7"/>
      <c r="C47" s="57">
        <v>4253</v>
      </c>
      <c r="D47" s="59">
        <v>1500</v>
      </c>
      <c r="E47" s="18"/>
      <c r="F47" s="60">
        <v>125.25</v>
      </c>
      <c r="G47" s="18"/>
      <c r="H47" s="62">
        <v>4000</v>
      </c>
      <c r="I47" s="38">
        <f t="shared" si="0"/>
        <v>9878.25</v>
      </c>
    </row>
    <row r="48" spans="1:9" ht="24.75" customHeight="1">
      <c r="A48" s="19" t="s">
        <v>100</v>
      </c>
      <c r="B48" s="7"/>
      <c r="C48" s="47"/>
      <c r="D48" s="61">
        <v>600</v>
      </c>
      <c r="E48" s="24"/>
      <c r="F48" s="27"/>
      <c r="G48" s="18"/>
      <c r="H48" s="50"/>
      <c r="I48" s="38">
        <f t="shared" si="0"/>
        <v>600</v>
      </c>
    </row>
    <row r="49" spans="1:9" ht="24.75" customHeight="1">
      <c r="A49" s="5" t="s">
        <v>48</v>
      </c>
      <c r="B49" s="20"/>
      <c r="C49" s="48"/>
      <c r="D49" s="18"/>
      <c r="E49" s="59">
        <v>450.3</v>
      </c>
      <c r="F49" s="28"/>
      <c r="G49" s="31"/>
      <c r="H49" s="51"/>
      <c r="I49" s="38">
        <f t="shared" si="0"/>
        <v>450.3</v>
      </c>
    </row>
    <row r="50" spans="1:9" ht="24.75" customHeight="1">
      <c r="A50" s="5" t="s">
        <v>106</v>
      </c>
      <c r="B50" s="7"/>
      <c r="C50" s="48"/>
      <c r="D50" s="18"/>
      <c r="E50" s="59">
        <v>537.2</v>
      </c>
      <c r="F50" s="29"/>
      <c r="G50" s="15"/>
      <c r="H50" s="50"/>
      <c r="I50" s="38">
        <f t="shared" si="0"/>
        <v>537.2</v>
      </c>
    </row>
    <row r="51" spans="1:9" ht="24.75" customHeight="1">
      <c r="A51" s="5" t="s">
        <v>50</v>
      </c>
      <c r="B51" s="7"/>
      <c r="C51" s="48"/>
      <c r="D51" s="18"/>
      <c r="E51" s="59">
        <v>647.8</v>
      </c>
      <c r="F51" s="29"/>
      <c r="G51" s="15"/>
      <c r="H51" s="50"/>
      <c r="I51" s="38">
        <f t="shared" si="0"/>
        <v>647.8</v>
      </c>
    </row>
    <row r="52" spans="1:9" ht="24.75" customHeight="1">
      <c r="A52" s="5" t="s">
        <v>51</v>
      </c>
      <c r="B52" s="7"/>
      <c r="C52" s="48"/>
      <c r="D52" s="18"/>
      <c r="E52" s="59">
        <v>513.5</v>
      </c>
      <c r="F52" s="29"/>
      <c r="G52" s="15"/>
      <c r="H52" s="50"/>
      <c r="I52" s="38">
        <f t="shared" si="0"/>
        <v>513.5</v>
      </c>
    </row>
    <row r="53" spans="1:9" ht="24.75" customHeight="1">
      <c r="A53" s="5" t="s">
        <v>52</v>
      </c>
      <c r="B53" s="7"/>
      <c r="C53" s="48"/>
      <c r="D53" s="18"/>
      <c r="E53" s="59">
        <v>474</v>
      </c>
      <c r="F53" s="29"/>
      <c r="G53" s="15"/>
      <c r="H53" s="50"/>
      <c r="I53" s="38">
        <f t="shared" si="0"/>
        <v>474</v>
      </c>
    </row>
    <row r="54" spans="1:9" ht="24.75" customHeight="1">
      <c r="A54" s="5" t="s">
        <v>53</v>
      </c>
      <c r="B54" s="7"/>
      <c r="C54" s="48"/>
      <c r="D54" s="18"/>
      <c r="E54" s="59">
        <v>521.4</v>
      </c>
      <c r="F54" s="29"/>
      <c r="G54" s="15"/>
      <c r="H54" s="50"/>
      <c r="I54" s="38">
        <f t="shared" si="0"/>
        <v>521.4</v>
      </c>
    </row>
    <row r="55" spans="1:9" ht="24.75" customHeight="1">
      <c r="A55" s="5" t="s">
        <v>54</v>
      </c>
      <c r="B55" s="7"/>
      <c r="C55" s="48"/>
      <c r="D55" s="18"/>
      <c r="E55" s="59"/>
      <c r="F55" s="29"/>
      <c r="G55" s="15"/>
      <c r="H55" s="50"/>
      <c r="I55" s="38">
        <f t="shared" si="0"/>
        <v>0</v>
      </c>
    </row>
    <row r="56" spans="1:9" ht="24.75" customHeight="1">
      <c r="A56" s="5" t="s">
        <v>55</v>
      </c>
      <c r="B56" s="7"/>
      <c r="C56" s="48"/>
      <c r="D56" s="18"/>
      <c r="E56" s="59">
        <v>1287.7</v>
      </c>
      <c r="F56" s="29"/>
      <c r="G56" s="15"/>
      <c r="H56" s="50"/>
      <c r="I56" s="38">
        <f t="shared" si="0"/>
        <v>1287.7</v>
      </c>
    </row>
    <row r="57" spans="1:9" ht="24.75" customHeight="1">
      <c r="A57" s="5" t="s">
        <v>56</v>
      </c>
      <c r="B57" s="7"/>
      <c r="C57" s="48"/>
      <c r="D57" s="18"/>
      <c r="E57" s="59">
        <v>1200.8</v>
      </c>
      <c r="F57" s="29"/>
      <c r="G57" s="15"/>
      <c r="H57" s="50"/>
      <c r="I57" s="38">
        <f t="shared" si="0"/>
        <v>1200.8</v>
      </c>
    </row>
    <row r="58" spans="1:9" ht="24.75" customHeight="1">
      <c r="A58" s="5" t="s">
        <v>84</v>
      </c>
      <c r="B58" s="7"/>
      <c r="C58" s="48"/>
      <c r="D58" s="18"/>
      <c r="E58" s="59">
        <v>395</v>
      </c>
      <c r="F58" s="29"/>
      <c r="G58" s="15"/>
      <c r="H58" s="50"/>
      <c r="I58" s="38">
        <f t="shared" si="0"/>
        <v>395</v>
      </c>
    </row>
    <row r="59" spans="1:9" ht="24.75" customHeight="1">
      <c r="A59" s="5" t="s">
        <v>58</v>
      </c>
      <c r="B59" s="7"/>
      <c r="C59" s="48"/>
      <c r="D59" s="18"/>
      <c r="E59" s="59">
        <v>695.2</v>
      </c>
      <c r="F59" s="29"/>
      <c r="G59" s="15"/>
      <c r="H59" s="50"/>
      <c r="I59" s="38">
        <f t="shared" si="0"/>
        <v>695.2</v>
      </c>
    </row>
    <row r="60" spans="1:9" ht="24.75" customHeight="1">
      <c r="A60" s="5" t="s">
        <v>83</v>
      </c>
      <c r="B60" s="7"/>
      <c r="C60" s="48"/>
      <c r="D60" s="18"/>
      <c r="E60" s="59"/>
      <c r="F60" s="29"/>
      <c r="G60" s="15"/>
      <c r="H60" s="50"/>
      <c r="I60" s="38">
        <f t="shared" si="0"/>
        <v>0</v>
      </c>
    </row>
    <row r="61" spans="1:9" ht="24.75" customHeight="1">
      <c r="A61" s="5" t="s">
        <v>60</v>
      </c>
      <c r="B61" s="7"/>
      <c r="C61" s="48"/>
      <c r="D61" s="18"/>
      <c r="E61" s="59"/>
      <c r="F61" s="29"/>
      <c r="G61" s="15"/>
      <c r="H61" s="50"/>
      <c r="I61" s="38">
        <f t="shared" si="0"/>
        <v>0</v>
      </c>
    </row>
    <row r="62" spans="1:9" ht="24.75" customHeight="1">
      <c r="A62" s="5" t="s">
        <v>61</v>
      </c>
      <c r="B62" s="7"/>
      <c r="C62" s="48"/>
      <c r="D62" s="18"/>
      <c r="E62" s="59">
        <v>442.4</v>
      </c>
      <c r="F62" s="29"/>
      <c r="G62" s="15"/>
      <c r="H62" s="50"/>
      <c r="I62" s="38">
        <f t="shared" si="0"/>
        <v>442.4</v>
      </c>
    </row>
    <row r="63" spans="1:9" ht="24.75" customHeight="1">
      <c r="A63" s="5" t="s">
        <v>62</v>
      </c>
      <c r="B63" s="7"/>
      <c r="C63" s="48"/>
      <c r="D63" s="18"/>
      <c r="E63" s="59">
        <v>1619.5</v>
      </c>
      <c r="F63" s="29"/>
      <c r="G63" s="15"/>
      <c r="H63" s="50"/>
      <c r="I63" s="38">
        <f t="shared" si="0"/>
        <v>1619.5</v>
      </c>
    </row>
    <row r="64" spans="1:9" ht="24.75" customHeight="1">
      <c r="A64" s="5" t="s">
        <v>63</v>
      </c>
      <c r="B64" s="7"/>
      <c r="C64" s="48"/>
      <c r="D64" s="18"/>
      <c r="E64" s="59">
        <v>1422</v>
      </c>
      <c r="F64" s="29"/>
      <c r="G64" s="15"/>
      <c r="H64" s="50"/>
      <c r="I64" s="38">
        <f t="shared" si="0"/>
        <v>1422</v>
      </c>
    </row>
    <row r="65" spans="1:9" ht="24.75" customHeight="1">
      <c r="A65" s="5" t="s">
        <v>64</v>
      </c>
      <c r="B65" s="7"/>
      <c r="C65" s="48"/>
      <c r="D65" s="18"/>
      <c r="E65" s="59">
        <v>450.3</v>
      </c>
      <c r="F65" s="29"/>
      <c r="G65" s="15"/>
      <c r="H65" s="50"/>
      <c r="I65" s="38">
        <f t="shared" si="0"/>
        <v>450.3</v>
      </c>
    </row>
    <row r="66" spans="1:9" ht="24.75" customHeight="1">
      <c r="A66" s="5" t="s">
        <v>104</v>
      </c>
      <c r="B66" s="7"/>
      <c r="C66" s="48"/>
      <c r="D66" s="18"/>
      <c r="E66" s="59">
        <v>410.8</v>
      </c>
      <c r="F66" s="29"/>
      <c r="G66" s="15"/>
      <c r="H66" s="50"/>
      <c r="I66" s="38">
        <f t="shared" si="0"/>
        <v>410.8</v>
      </c>
    </row>
    <row r="67" spans="1:9" ht="24.75" customHeight="1">
      <c r="A67" s="5" t="s">
        <v>105</v>
      </c>
      <c r="B67" s="7"/>
      <c r="C67" s="48"/>
      <c r="D67" s="18"/>
      <c r="E67" s="59">
        <v>221.2</v>
      </c>
      <c r="F67" s="29"/>
      <c r="G67" s="15"/>
      <c r="H67" s="50"/>
      <c r="I67" s="38">
        <f t="shared" si="0"/>
        <v>221.2</v>
      </c>
    </row>
    <row r="68" spans="1:9" ht="24.75" customHeight="1">
      <c r="A68" s="5" t="s">
        <v>66</v>
      </c>
      <c r="B68" s="7"/>
      <c r="C68" s="48"/>
      <c r="D68" s="18"/>
      <c r="E68" s="59">
        <v>481.9</v>
      </c>
      <c r="F68" s="29"/>
      <c r="G68" s="15"/>
      <c r="H68" s="50"/>
      <c r="I68" s="38">
        <f t="shared" si="0"/>
        <v>481.9</v>
      </c>
    </row>
    <row r="69" spans="1:9" ht="24.75" customHeight="1">
      <c r="A69" s="5" t="s">
        <v>67</v>
      </c>
      <c r="B69" s="7"/>
      <c r="C69" s="48"/>
      <c r="D69" s="18"/>
      <c r="E69" s="59">
        <v>426.6</v>
      </c>
      <c r="F69" s="29"/>
      <c r="G69" s="15"/>
      <c r="H69" s="50"/>
      <c r="I69" s="38">
        <f t="shared" si="0"/>
        <v>426.6</v>
      </c>
    </row>
    <row r="70" spans="1:9" ht="24.75" customHeight="1">
      <c r="A70" s="5" t="s">
        <v>68</v>
      </c>
      <c r="B70" s="7"/>
      <c r="C70" s="48"/>
      <c r="D70" s="18"/>
      <c r="E70" s="59">
        <v>434.5</v>
      </c>
      <c r="F70" s="29"/>
      <c r="G70" s="15"/>
      <c r="H70" s="50"/>
      <c r="I70" s="38">
        <f t="shared" si="0"/>
        <v>434.5</v>
      </c>
    </row>
    <row r="71" spans="1:9" ht="24.75" customHeight="1">
      <c r="A71" s="11" t="s">
        <v>103</v>
      </c>
      <c r="B71" s="10"/>
      <c r="C71" s="47"/>
      <c r="D71" s="24"/>
      <c r="E71" s="61">
        <v>308.1</v>
      </c>
      <c r="F71" s="30"/>
      <c r="G71" s="32"/>
      <c r="H71" s="44"/>
      <c r="I71" s="38">
        <f t="shared" si="0"/>
        <v>308.1</v>
      </c>
    </row>
    <row r="72" spans="1:9" ht="24.75" customHeight="1">
      <c r="A72" s="5" t="s">
        <v>71</v>
      </c>
      <c r="B72" s="7"/>
      <c r="C72" s="48"/>
      <c r="D72" s="18"/>
      <c r="E72" s="59">
        <v>1216.6</v>
      </c>
      <c r="F72" s="29"/>
      <c r="G72" s="15"/>
      <c r="H72" s="50"/>
      <c r="I72" s="38">
        <f t="shared" si="0"/>
        <v>1216.6</v>
      </c>
    </row>
    <row r="73" spans="1:9" ht="24.75" customHeight="1">
      <c r="A73" s="5" t="s">
        <v>72</v>
      </c>
      <c r="B73" s="7"/>
      <c r="C73" s="48"/>
      <c r="D73" s="18"/>
      <c r="E73" s="59">
        <v>600.4</v>
      </c>
      <c r="F73" s="29"/>
      <c r="G73" s="15"/>
      <c r="H73" s="50"/>
      <c r="I73" s="38">
        <f t="shared" si="0"/>
        <v>600.4</v>
      </c>
    </row>
    <row r="74" spans="1:9" ht="24.75" customHeight="1">
      <c r="A74" s="5" t="s">
        <v>77</v>
      </c>
      <c r="B74" s="7"/>
      <c r="C74" s="48"/>
      <c r="D74" s="18"/>
      <c r="E74" s="59">
        <v>426.6</v>
      </c>
      <c r="F74" s="29"/>
      <c r="G74" s="15"/>
      <c r="H74" s="50"/>
      <c r="I74" s="38">
        <f t="shared" si="0"/>
        <v>426.6</v>
      </c>
    </row>
    <row r="75" spans="1:9" ht="24.75" customHeight="1">
      <c r="A75" s="5" t="s">
        <v>73</v>
      </c>
      <c r="B75" s="7"/>
      <c r="C75" s="48"/>
      <c r="D75" s="18"/>
      <c r="E75" s="59">
        <v>379.2</v>
      </c>
      <c r="F75" s="29"/>
      <c r="G75" s="15"/>
      <c r="H75" s="50"/>
      <c r="I75" s="38">
        <f t="shared" si="0"/>
        <v>379.2</v>
      </c>
    </row>
    <row r="76" spans="1:9" ht="24.75" customHeight="1">
      <c r="A76" s="5" t="s">
        <v>74</v>
      </c>
      <c r="B76" s="7"/>
      <c r="C76" s="48"/>
      <c r="D76" s="18"/>
      <c r="E76" s="59">
        <v>1192.9</v>
      </c>
      <c r="F76" s="29"/>
      <c r="G76" s="32"/>
      <c r="H76" s="50"/>
      <c r="I76" s="38">
        <f t="shared" si="0"/>
        <v>1192.9</v>
      </c>
    </row>
    <row r="77" spans="1:9" ht="24.75" customHeight="1">
      <c r="A77" s="5" t="s">
        <v>78</v>
      </c>
      <c r="B77" s="10"/>
      <c r="C77" s="47"/>
      <c r="D77" s="18"/>
      <c r="E77" s="24"/>
      <c r="F77" s="76">
        <v>399.29</v>
      </c>
      <c r="G77" s="97"/>
      <c r="H77" s="70"/>
      <c r="I77" s="39">
        <f>SUM(C77:H77)</f>
        <v>399.29</v>
      </c>
    </row>
    <row r="78" spans="1:9" ht="24.75" customHeight="1">
      <c r="A78" s="5" t="s">
        <v>79</v>
      </c>
      <c r="B78" s="63"/>
      <c r="C78" s="64"/>
      <c r="D78" s="65"/>
      <c r="E78" s="80">
        <v>718.9</v>
      </c>
      <c r="F78" s="72"/>
      <c r="G78" s="75"/>
      <c r="H78" s="67"/>
      <c r="I78" s="39">
        <f aca="true" t="shared" si="1" ref="I78:I90">SUM(C78:H78)</f>
        <v>718.9</v>
      </c>
    </row>
    <row r="79" spans="1:9" ht="24.75" customHeight="1">
      <c r="A79" s="5" t="s">
        <v>87</v>
      </c>
      <c r="B79" s="63"/>
      <c r="C79" s="64"/>
      <c r="D79" s="65"/>
      <c r="E79" s="74"/>
      <c r="F79" s="77">
        <v>673.33</v>
      </c>
      <c r="G79" s="75"/>
      <c r="H79" s="67"/>
      <c r="I79" s="39">
        <f t="shared" si="1"/>
        <v>673.33</v>
      </c>
    </row>
    <row r="80" spans="1:9" ht="24.75" customHeight="1">
      <c r="A80" s="5" t="s">
        <v>88</v>
      </c>
      <c r="B80" s="63"/>
      <c r="C80" s="64"/>
      <c r="D80" s="65"/>
      <c r="E80" s="74"/>
      <c r="F80" s="72"/>
      <c r="G80" s="78">
        <v>318.6</v>
      </c>
      <c r="H80" s="67"/>
      <c r="I80" s="39">
        <f t="shared" si="1"/>
        <v>318.6</v>
      </c>
    </row>
    <row r="81" spans="1:9" ht="24.75" customHeight="1">
      <c r="A81" s="5" t="s">
        <v>89</v>
      </c>
      <c r="B81" s="63"/>
      <c r="C81" s="64"/>
      <c r="D81" s="65"/>
      <c r="E81" s="83"/>
      <c r="F81" s="79">
        <v>10094.93</v>
      </c>
      <c r="G81" s="84"/>
      <c r="H81" s="67"/>
      <c r="I81" s="85">
        <f t="shared" si="1"/>
        <v>10094.93</v>
      </c>
    </row>
    <row r="82" spans="1:10" ht="24.75" customHeight="1" thickBot="1">
      <c r="A82" s="5" t="s">
        <v>90</v>
      </c>
      <c r="B82" s="33"/>
      <c r="C82" s="45"/>
      <c r="D82" s="25"/>
      <c r="E82" s="95">
        <v>339.7</v>
      </c>
      <c r="F82" s="73"/>
      <c r="G82" s="96"/>
      <c r="H82" s="68"/>
      <c r="I82" s="40">
        <f t="shared" si="1"/>
        <v>339.7</v>
      </c>
      <c r="J82" s="94"/>
    </row>
    <row r="83" spans="1:9" ht="24.75" customHeight="1">
      <c r="A83" s="5" t="s">
        <v>91</v>
      </c>
      <c r="B83" s="86"/>
      <c r="C83" s="87"/>
      <c r="D83" s="88"/>
      <c r="E83" s="89">
        <v>410.8</v>
      </c>
      <c r="F83" s="90"/>
      <c r="G83" s="91"/>
      <c r="H83" s="92"/>
      <c r="I83" s="93">
        <f t="shared" si="1"/>
        <v>410.8</v>
      </c>
    </row>
    <row r="84" spans="1:9" ht="24.75" customHeight="1">
      <c r="A84" s="5" t="s">
        <v>92</v>
      </c>
      <c r="B84" s="63"/>
      <c r="C84" s="64"/>
      <c r="D84" s="65"/>
      <c r="E84" s="74">
        <v>371.3</v>
      </c>
      <c r="F84" s="72"/>
      <c r="G84" s="75"/>
      <c r="H84" s="67"/>
      <c r="I84" s="39">
        <f t="shared" si="1"/>
        <v>371.3</v>
      </c>
    </row>
    <row r="85" spans="1:9" ht="24.75" customHeight="1">
      <c r="A85" s="5" t="s">
        <v>93</v>
      </c>
      <c r="B85" s="63"/>
      <c r="C85" s="64"/>
      <c r="D85" s="65"/>
      <c r="E85" s="74">
        <v>434.5</v>
      </c>
      <c r="F85" s="99"/>
      <c r="G85" s="75"/>
      <c r="H85" s="67"/>
      <c r="I85" s="39">
        <f t="shared" si="1"/>
        <v>434.5</v>
      </c>
    </row>
    <row r="86" spans="1:9" ht="24.75" customHeight="1">
      <c r="A86" s="5" t="s">
        <v>102</v>
      </c>
      <c r="B86" s="63"/>
      <c r="C86" s="64"/>
      <c r="D86" s="79">
        <v>600</v>
      </c>
      <c r="E86" s="74"/>
      <c r="F86" s="77">
        <v>166.99</v>
      </c>
      <c r="G86" s="78">
        <v>1020</v>
      </c>
      <c r="H86" s="67"/>
      <c r="I86" s="39">
        <f t="shared" si="1"/>
        <v>1786.99</v>
      </c>
    </row>
    <row r="87" spans="1:9" ht="24.75" customHeight="1">
      <c r="A87" s="5" t="s">
        <v>95</v>
      </c>
      <c r="B87" s="63"/>
      <c r="C87" s="64"/>
      <c r="D87" s="65"/>
      <c r="E87" s="74"/>
      <c r="F87" s="77"/>
      <c r="G87" s="75"/>
      <c r="H87" s="67"/>
      <c r="I87" s="39">
        <f t="shared" si="1"/>
        <v>0</v>
      </c>
    </row>
    <row r="88" spans="1:9" ht="24.75" customHeight="1">
      <c r="A88" s="5" t="s">
        <v>96</v>
      </c>
      <c r="B88" s="63"/>
      <c r="C88" s="64"/>
      <c r="D88" s="65"/>
      <c r="E88" s="74"/>
      <c r="F88" s="72"/>
      <c r="G88" s="75"/>
      <c r="H88" s="98"/>
      <c r="I88" s="39">
        <f t="shared" si="1"/>
        <v>0</v>
      </c>
    </row>
    <row r="89" spans="1:9" ht="24.75" customHeight="1">
      <c r="A89" s="5" t="s">
        <v>98</v>
      </c>
      <c r="B89" s="63"/>
      <c r="C89" s="100">
        <v>593</v>
      </c>
      <c r="D89" s="18"/>
      <c r="E89" s="74"/>
      <c r="F89" s="72"/>
      <c r="G89" s="75"/>
      <c r="H89" s="67"/>
      <c r="I89" s="39">
        <f t="shared" si="1"/>
        <v>593</v>
      </c>
    </row>
    <row r="90" spans="1:9" ht="24.75" customHeight="1" thickBot="1">
      <c r="A90" s="5" t="s">
        <v>99</v>
      </c>
      <c r="B90" s="33"/>
      <c r="C90" s="101">
        <v>593</v>
      </c>
      <c r="D90" s="25"/>
      <c r="E90" s="69"/>
      <c r="F90" s="73"/>
      <c r="G90" s="71"/>
      <c r="H90" s="68"/>
      <c r="I90" s="39">
        <f t="shared" si="1"/>
        <v>593</v>
      </c>
    </row>
    <row r="91" spans="3:9" ht="15.75" thickBot="1">
      <c r="C91" s="42">
        <f aca="true" t="shared" si="2" ref="C91:H91">SUM(C9:C90)</f>
        <v>62632</v>
      </c>
      <c r="D91" s="46">
        <f t="shared" si="2"/>
        <v>27200</v>
      </c>
      <c r="E91" s="46">
        <f t="shared" si="2"/>
        <v>21337.9</v>
      </c>
      <c r="F91" s="42">
        <f t="shared" si="2"/>
        <v>63040.020000000004</v>
      </c>
      <c r="G91" s="66">
        <f t="shared" si="2"/>
        <v>17073.4</v>
      </c>
      <c r="H91" s="42">
        <f t="shared" si="2"/>
        <v>24000</v>
      </c>
      <c r="I91" s="41">
        <f>SUM(I9:I90)</f>
        <v>215283.31999999995</v>
      </c>
    </row>
    <row r="92" spans="1:9" ht="15">
      <c r="A92" s="56" t="s">
        <v>107</v>
      </c>
      <c r="C92" s="54">
        <v>64763</v>
      </c>
      <c r="D92" s="54">
        <v>27620</v>
      </c>
      <c r="E92" s="54">
        <v>21332</v>
      </c>
      <c r="F92" s="54">
        <v>63040</v>
      </c>
      <c r="G92" s="54">
        <v>18417</v>
      </c>
      <c r="H92" s="54">
        <v>24000</v>
      </c>
      <c r="I92" s="55"/>
    </row>
    <row r="93" spans="1:9" ht="15">
      <c r="A93" s="56" t="s">
        <v>82</v>
      </c>
      <c r="C93" s="54">
        <f aca="true" t="shared" si="3" ref="C93:H93">C92-C91</f>
        <v>2131</v>
      </c>
      <c r="D93" s="54">
        <f t="shared" si="3"/>
        <v>420</v>
      </c>
      <c r="E93" s="54">
        <f t="shared" si="3"/>
        <v>-5.900000000001455</v>
      </c>
      <c r="F93" s="54">
        <f t="shared" si="3"/>
        <v>-0.020000000004074536</v>
      </c>
      <c r="G93" s="54">
        <f t="shared" si="3"/>
        <v>1343.5999999999985</v>
      </c>
      <c r="H93" s="54">
        <f t="shared" si="3"/>
        <v>0</v>
      </c>
      <c r="I93" s="54"/>
    </row>
    <row r="94" ht="15.75" thickBot="1"/>
    <row r="95" ht="15.75" thickBot="1">
      <c r="A95" s="52" t="s">
        <v>110</v>
      </c>
    </row>
    <row r="96" spans="2:4" ht="15">
      <c r="B96" s="102"/>
      <c r="C96" s="102"/>
      <c r="D96" s="102"/>
    </row>
    <row r="97" spans="1:4" ht="15">
      <c r="A97" t="s">
        <v>94</v>
      </c>
      <c r="B97" s="53"/>
      <c r="C97" s="53"/>
      <c r="D97" s="53"/>
    </row>
    <row r="98" spans="2:4" ht="15">
      <c r="B98" s="53"/>
      <c r="C98" s="53"/>
      <c r="D98" s="53"/>
    </row>
    <row r="99" spans="2:4" ht="15">
      <c r="B99" s="53"/>
      <c r="C99" s="53"/>
      <c r="D99" s="53"/>
    </row>
    <row r="100" spans="2:4" ht="15">
      <c r="B100" s="53"/>
      <c r="C100" s="53"/>
      <c r="D100" s="53"/>
    </row>
    <row r="101" spans="2:4" ht="15">
      <c r="B101" s="53"/>
      <c r="C101" s="53"/>
      <c r="D101" s="53"/>
    </row>
    <row r="102" spans="2:4" ht="15">
      <c r="B102" s="53"/>
      <c r="C102" s="53"/>
      <c r="D102" s="53"/>
    </row>
    <row r="104" ht="19.5" customHeight="1">
      <c r="D104" s="43"/>
    </row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</sheetData>
  <sheetProtection/>
  <mergeCells count="1">
    <mergeCell ref="B96:D9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1.57421875" style="0" customWidth="1"/>
    <col min="2" max="2" width="14.28125" style="0" customWidth="1"/>
  </cols>
  <sheetData>
    <row r="1" spans="1:2" ht="15.75" thickBot="1">
      <c r="A1" s="35" t="s">
        <v>42</v>
      </c>
      <c r="B1" s="36" t="s">
        <v>76</v>
      </c>
    </row>
    <row r="2" spans="1:2" ht="15">
      <c r="A2" s="4" t="s">
        <v>4</v>
      </c>
      <c r="B2" s="37">
        <v>23250</v>
      </c>
    </row>
    <row r="3" spans="1:2" ht="15">
      <c r="A3" s="5" t="s">
        <v>30</v>
      </c>
      <c r="B3" s="38">
        <v>17507.62</v>
      </c>
    </row>
    <row r="4" spans="1:2" ht="15">
      <c r="A4" s="5" t="s">
        <v>2</v>
      </c>
      <c r="B4" s="38">
        <v>15730</v>
      </c>
    </row>
    <row r="5" spans="1:2" ht="15">
      <c r="A5" s="5" t="s">
        <v>22</v>
      </c>
      <c r="B5" s="38">
        <v>11782.23</v>
      </c>
    </row>
    <row r="6" spans="1:2" ht="15">
      <c r="A6" s="5" t="s">
        <v>33</v>
      </c>
      <c r="B6" s="38">
        <v>11006.71</v>
      </c>
    </row>
    <row r="7" spans="1:2" ht="15">
      <c r="A7" s="5" t="s">
        <v>3</v>
      </c>
      <c r="B7" s="38">
        <v>10536.78</v>
      </c>
    </row>
    <row r="8" spans="1:2" ht="15">
      <c r="A8" s="5" t="s">
        <v>16</v>
      </c>
      <c r="B8" s="38">
        <v>9557.61</v>
      </c>
    </row>
    <row r="9" spans="1:2" ht="15">
      <c r="A9" s="5" t="s">
        <v>7</v>
      </c>
      <c r="B9" s="38">
        <v>9551.69</v>
      </c>
    </row>
    <row r="10" spans="1:2" ht="15">
      <c r="A10" s="5" t="s">
        <v>24</v>
      </c>
      <c r="B10" s="38">
        <v>9500</v>
      </c>
    </row>
    <row r="11" spans="1:2" ht="15">
      <c r="A11" s="5" t="s">
        <v>1</v>
      </c>
      <c r="B11" s="38">
        <v>8319</v>
      </c>
    </row>
    <row r="12" spans="1:2" ht="15">
      <c r="A12" s="5" t="s">
        <v>23</v>
      </c>
      <c r="B12" s="38">
        <v>6700</v>
      </c>
    </row>
    <row r="13" spans="1:2" ht="15">
      <c r="A13" s="5" t="s">
        <v>6</v>
      </c>
      <c r="B13" s="38">
        <v>6245.64</v>
      </c>
    </row>
    <row r="14" spans="1:2" ht="15">
      <c r="A14" s="5" t="s">
        <v>17</v>
      </c>
      <c r="B14" s="38">
        <v>5706.34</v>
      </c>
    </row>
    <row r="15" spans="1:2" ht="15">
      <c r="A15" s="5" t="s">
        <v>0</v>
      </c>
      <c r="B15" s="38">
        <v>5675</v>
      </c>
    </row>
    <row r="16" spans="1:2" ht="15">
      <c r="A16" s="5" t="s">
        <v>26</v>
      </c>
      <c r="B16" s="38">
        <v>4690.92</v>
      </c>
    </row>
    <row r="17" spans="1:2" ht="15">
      <c r="A17" s="5" t="s">
        <v>25</v>
      </c>
      <c r="B17" s="38">
        <v>4126.28</v>
      </c>
    </row>
    <row r="18" spans="1:2" ht="15">
      <c r="A18" s="5" t="s">
        <v>28</v>
      </c>
      <c r="B18" s="38">
        <v>3992.22</v>
      </c>
    </row>
    <row r="19" spans="1:2" ht="15">
      <c r="A19" s="5" t="s">
        <v>5</v>
      </c>
      <c r="B19" s="38">
        <v>3800</v>
      </c>
    </row>
    <row r="20" spans="1:2" ht="15">
      <c r="A20" s="5" t="s">
        <v>15</v>
      </c>
      <c r="B20" s="38">
        <v>3500</v>
      </c>
    </row>
    <row r="21" spans="1:2" ht="15">
      <c r="A21" s="5" t="s">
        <v>20</v>
      </c>
      <c r="B21" s="38">
        <v>3380.51</v>
      </c>
    </row>
    <row r="22" spans="1:2" ht="15">
      <c r="A22" s="5" t="s">
        <v>18</v>
      </c>
      <c r="B22" s="38">
        <v>3300</v>
      </c>
    </row>
    <row r="23" spans="1:2" ht="15">
      <c r="A23" s="5" t="s">
        <v>19</v>
      </c>
      <c r="B23" s="38">
        <v>3300</v>
      </c>
    </row>
    <row r="24" spans="1:2" ht="15">
      <c r="A24" s="5" t="s">
        <v>45</v>
      </c>
      <c r="B24" s="38">
        <v>3198.5</v>
      </c>
    </row>
    <row r="25" spans="1:2" ht="15">
      <c r="A25" s="5" t="s">
        <v>13</v>
      </c>
      <c r="B25" s="38">
        <v>3030.29</v>
      </c>
    </row>
    <row r="26" spans="1:2" ht="15">
      <c r="A26" s="5" t="s">
        <v>31</v>
      </c>
      <c r="B26" s="38">
        <v>2992.77</v>
      </c>
    </row>
    <row r="27" spans="1:2" ht="15">
      <c r="A27" s="5" t="s">
        <v>35</v>
      </c>
      <c r="B27" s="38">
        <v>2800</v>
      </c>
    </row>
    <row r="28" spans="1:2" ht="15">
      <c r="A28" s="5" t="s">
        <v>46</v>
      </c>
      <c r="B28" s="38">
        <v>2580.52</v>
      </c>
    </row>
    <row r="29" spans="1:2" ht="15">
      <c r="A29" s="5" t="s">
        <v>21</v>
      </c>
      <c r="B29" s="38">
        <v>2500</v>
      </c>
    </row>
    <row r="30" spans="1:2" ht="15">
      <c r="A30" s="5" t="s">
        <v>32</v>
      </c>
      <c r="B30" s="38">
        <v>2365.55</v>
      </c>
    </row>
    <row r="31" spans="1:2" ht="15">
      <c r="A31" s="5" t="s">
        <v>44</v>
      </c>
      <c r="B31" s="38">
        <v>2200</v>
      </c>
    </row>
    <row r="32" spans="1:2" ht="15">
      <c r="A32" s="5" t="s">
        <v>11</v>
      </c>
      <c r="B32" s="38">
        <v>1750</v>
      </c>
    </row>
    <row r="33" spans="1:2" ht="15">
      <c r="A33" s="5" t="s">
        <v>10</v>
      </c>
      <c r="B33" s="38">
        <v>1500</v>
      </c>
    </row>
    <row r="34" spans="1:2" ht="15">
      <c r="A34" s="5" t="s">
        <v>54</v>
      </c>
      <c r="B34" s="38">
        <v>1464.5</v>
      </c>
    </row>
    <row r="35" spans="1:2" ht="15">
      <c r="A35" s="5" t="s">
        <v>62</v>
      </c>
      <c r="B35" s="38">
        <v>1427.18</v>
      </c>
    </row>
    <row r="36" spans="1:2" ht="15">
      <c r="A36" s="5" t="s">
        <v>63</v>
      </c>
      <c r="B36" s="38">
        <v>1357.22</v>
      </c>
    </row>
    <row r="37" spans="1:2" ht="15">
      <c r="A37" s="5" t="s">
        <v>27</v>
      </c>
      <c r="B37" s="38">
        <v>1238.97</v>
      </c>
    </row>
    <row r="38" spans="1:2" ht="15">
      <c r="A38" s="5" t="s">
        <v>55</v>
      </c>
      <c r="B38" s="38">
        <v>1175.33</v>
      </c>
    </row>
    <row r="39" spans="1:2" ht="15">
      <c r="A39" s="5" t="s">
        <v>74</v>
      </c>
      <c r="B39" s="38">
        <v>1040.07</v>
      </c>
    </row>
    <row r="40" spans="1:2" ht="15">
      <c r="A40" s="5" t="s">
        <v>56</v>
      </c>
      <c r="B40" s="38">
        <v>1021.42</v>
      </c>
    </row>
    <row r="41" spans="1:2" ht="15">
      <c r="A41" s="19" t="s">
        <v>71</v>
      </c>
      <c r="B41" s="38">
        <v>928.14</v>
      </c>
    </row>
    <row r="42" spans="1:2" ht="15">
      <c r="A42" s="5" t="s">
        <v>58</v>
      </c>
      <c r="B42" s="38">
        <v>904.82</v>
      </c>
    </row>
    <row r="43" spans="1:2" ht="15">
      <c r="A43" s="5" t="s">
        <v>14</v>
      </c>
      <c r="B43" s="38">
        <v>900</v>
      </c>
    </row>
    <row r="44" spans="1:2" ht="15">
      <c r="A44" s="5" t="s">
        <v>29</v>
      </c>
      <c r="B44" s="38">
        <v>864.34</v>
      </c>
    </row>
    <row r="45" spans="1:2" ht="15">
      <c r="A45" s="5" t="s">
        <v>36</v>
      </c>
      <c r="B45" s="38">
        <v>800</v>
      </c>
    </row>
    <row r="46" spans="1:2" ht="15">
      <c r="A46" s="5" t="s">
        <v>66</v>
      </c>
      <c r="B46" s="38">
        <v>699.6</v>
      </c>
    </row>
    <row r="47" spans="1:2" ht="15">
      <c r="A47" s="5" t="s">
        <v>64</v>
      </c>
      <c r="B47" s="38">
        <v>652.96</v>
      </c>
    </row>
    <row r="48" spans="1:2" ht="15">
      <c r="A48" s="5" t="s">
        <v>65</v>
      </c>
      <c r="B48" s="38">
        <v>606.32</v>
      </c>
    </row>
    <row r="49" spans="1:2" ht="15">
      <c r="A49" s="5" t="s">
        <v>72</v>
      </c>
      <c r="B49" s="38">
        <v>550.35</v>
      </c>
    </row>
    <row r="50" spans="1:2" ht="15">
      <c r="A50" s="5" t="s">
        <v>8</v>
      </c>
      <c r="B50" s="38">
        <v>500</v>
      </c>
    </row>
    <row r="51" spans="1:2" ht="15">
      <c r="A51" s="5" t="s">
        <v>9</v>
      </c>
      <c r="B51" s="38">
        <v>500</v>
      </c>
    </row>
    <row r="52" spans="1:2" ht="15">
      <c r="A52" s="5" t="s">
        <v>50</v>
      </c>
      <c r="B52" s="38">
        <v>475.73</v>
      </c>
    </row>
    <row r="53" spans="1:2" ht="15">
      <c r="A53" s="5" t="s">
        <v>12</v>
      </c>
      <c r="B53" s="38">
        <v>450</v>
      </c>
    </row>
    <row r="54" spans="1:2" ht="15">
      <c r="A54" s="5" t="s">
        <v>48</v>
      </c>
      <c r="B54" s="38">
        <v>419.76</v>
      </c>
    </row>
    <row r="55" spans="1:2" ht="15">
      <c r="A55" s="5" t="s">
        <v>52</v>
      </c>
      <c r="B55" s="38">
        <v>410.43</v>
      </c>
    </row>
    <row r="56" spans="1:2" ht="15">
      <c r="A56" s="5" t="s">
        <v>51</v>
      </c>
      <c r="B56" s="38">
        <v>396.44</v>
      </c>
    </row>
    <row r="57" spans="1:2" ht="15">
      <c r="A57" s="5" t="s">
        <v>68</v>
      </c>
      <c r="B57" s="38">
        <v>391.78</v>
      </c>
    </row>
    <row r="58" spans="1:2" ht="15">
      <c r="A58" s="5" t="s">
        <v>57</v>
      </c>
      <c r="B58" s="38">
        <v>391.78</v>
      </c>
    </row>
    <row r="59" spans="1:2" ht="15">
      <c r="A59" s="5" t="s">
        <v>61</v>
      </c>
      <c r="B59" s="38">
        <v>368.46</v>
      </c>
    </row>
    <row r="60" spans="1:2" ht="15">
      <c r="A60" s="5" t="s">
        <v>34</v>
      </c>
      <c r="B60" s="38">
        <v>365.14</v>
      </c>
    </row>
    <row r="61" spans="1:2" ht="15">
      <c r="A61" s="5" t="s">
        <v>67</v>
      </c>
      <c r="B61" s="38">
        <v>363.79</v>
      </c>
    </row>
    <row r="62" spans="1:2" ht="15">
      <c r="A62" s="5" t="s">
        <v>77</v>
      </c>
      <c r="B62" s="38">
        <v>349.8</v>
      </c>
    </row>
    <row r="63" spans="1:2" ht="15">
      <c r="A63" s="5" t="s">
        <v>70</v>
      </c>
      <c r="B63" s="38">
        <v>349.8</v>
      </c>
    </row>
    <row r="64" spans="1:2" ht="15">
      <c r="A64" s="11" t="s">
        <v>59</v>
      </c>
      <c r="B64" s="38">
        <v>349.8</v>
      </c>
    </row>
    <row r="65" spans="1:2" ht="15">
      <c r="A65" s="11" t="s">
        <v>79</v>
      </c>
      <c r="B65" s="38">
        <v>340</v>
      </c>
    </row>
    <row r="66" spans="1:2" ht="15">
      <c r="A66" s="5" t="s">
        <v>73</v>
      </c>
      <c r="B66" s="38">
        <v>326.48</v>
      </c>
    </row>
    <row r="67" spans="1:2" ht="15">
      <c r="A67" s="5" t="s">
        <v>53</v>
      </c>
      <c r="B67" s="38">
        <v>317.15</v>
      </c>
    </row>
    <row r="68" spans="1:2" ht="15">
      <c r="A68" s="5" t="s">
        <v>49</v>
      </c>
      <c r="B68" s="38">
        <v>317.15</v>
      </c>
    </row>
    <row r="69" spans="1:2" ht="15">
      <c r="A69" s="5" t="s">
        <v>78</v>
      </c>
      <c r="B69" s="38">
        <v>300</v>
      </c>
    </row>
    <row r="70" spans="1:2" ht="15">
      <c r="A70" s="5" t="s">
        <v>69</v>
      </c>
      <c r="B70" s="38">
        <v>298.5</v>
      </c>
    </row>
    <row r="71" spans="1:2" ht="15">
      <c r="A71" s="5" t="s">
        <v>60</v>
      </c>
      <c r="B71" s="39">
        <v>293.83</v>
      </c>
    </row>
    <row r="72" spans="1:2" ht="15.75" thickBot="1">
      <c r="A72" s="5"/>
      <c r="B72" s="40">
        <f>SUM(B2:B71)</f>
        <v>229983.22000000003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2011-09-21T08:08:10Z</cp:lastPrinted>
  <dcterms:created xsi:type="dcterms:W3CDTF">2006-11-28T10:36:17Z</dcterms:created>
  <dcterms:modified xsi:type="dcterms:W3CDTF">2012-11-06T13:58:50Z</dcterms:modified>
  <cp:category/>
  <cp:version/>
  <cp:contentType/>
  <cp:contentStatus/>
</cp:coreProperties>
</file>