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ra\Desktop\"/>
    </mc:Choice>
  </mc:AlternateContent>
  <bookViews>
    <workbookView xWindow="0" yWindow="0" windowWidth="9990" windowHeight="7380"/>
  </bookViews>
  <sheets>
    <sheet name="Šport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4" l="1"/>
  <c r="B26" i="4"/>
  <c r="C26" i="4"/>
  <c r="B30" i="4" s="1"/>
  <c r="B29" i="4" l="1"/>
  <c r="B32" i="4" l="1"/>
</calcChain>
</file>

<file path=xl/sharedStrings.xml><?xml version="1.0" encoding="utf-8"?>
<sst xmlns="http://schemas.openxmlformats.org/spreadsheetml/2006/main" count="30" uniqueCount="28">
  <si>
    <t>Naziv partnerja</t>
  </si>
  <si>
    <t>Znesek v breme</t>
  </si>
  <si>
    <t>ŠKT DRUŠTVO LEVPA</t>
  </si>
  <si>
    <t>ŠPORTNO KULTURNO TURISTIČNO DRUŠTVO AVČE</t>
  </si>
  <si>
    <t>ŠPORTNO IN KULTURNO DRUŠTVO NASMEJANIH</t>
  </si>
  <si>
    <t>MLADINSKI KLUB KANAL</t>
  </si>
  <si>
    <t>PLANINSKO DRUŠTVO ''VALENTIN STANIČ'' KANAL</t>
  </si>
  <si>
    <t>DRUŠTVO UPOKOJENCEV DESKLE - ANHOVO</t>
  </si>
  <si>
    <t>DRUŠTVO UPOKOJENCEV KANAL</t>
  </si>
  <si>
    <t>BALINARSKI KLUB KANAL</t>
  </si>
  <si>
    <t>DRUŠTVO LJUBITELJEV TENISA</t>
  </si>
  <si>
    <t>ODBOJKARSKI KLUB NEPTUN KANAL</t>
  </si>
  <si>
    <t>ŠPORTNI TWIRLING KLUB DESKLE</t>
  </si>
  <si>
    <t>ŠPORTNI KLUB VIENPI</t>
  </si>
  <si>
    <t>ODBOJKARSKI KLUB SALONIT ANHOVO - KANAL</t>
  </si>
  <si>
    <t>KLUB L'UNITI</t>
  </si>
  <si>
    <t>OŠ KANAL</t>
  </si>
  <si>
    <t>BALINARSKI KLUB DESKLE</t>
  </si>
  <si>
    <t>OŠ DESKLE</t>
  </si>
  <si>
    <t>4180230 - Sofinanciranje športnih programov 2021</t>
  </si>
  <si>
    <t>DRUŠTVO JADRALNIH PADALCEV SEVERNO KRILO</t>
  </si>
  <si>
    <t>ŠKT DRUŠTVO LOŽICE</t>
  </si>
  <si>
    <t>Vračilo iz razpisa 2020</t>
  </si>
  <si>
    <t>Neizvedeno 2021</t>
  </si>
  <si>
    <t>Skupaj razdelitev 2021</t>
  </si>
  <si>
    <t>Vračila 2020</t>
  </si>
  <si>
    <t>Skupaj realizirano 2021</t>
  </si>
  <si>
    <t>Rebalans proračuna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</si>
</sst>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" fontId="1" fillId="0" borderId="0" xfId="0" applyNumberFormat="1" applyFont="1"/>
    <xf numFmtId="49" fontId="0" fillId="0" borderId="1" xfId="0" applyNumberFormat="1" applyBorder="1"/>
    <xf numFmtId="4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right"/>
    </xf>
    <xf numFmtId="0" fontId="0" fillId="0" borderId="0" xfId="0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49" fontId="0" fillId="0" borderId="1" xfId="0" applyNumberFormat="1" applyFill="1" applyBorder="1"/>
    <xf numFmtId="49" fontId="1" fillId="0" borderId="1" xfId="0" applyNumberFormat="1" applyFont="1" applyFill="1" applyBorder="1"/>
    <xf numFmtId="4" fontId="1" fillId="0" borderId="1" xfId="0" applyNumberFormat="1" applyFont="1" applyBorder="1"/>
    <xf numFmtId="49" fontId="0" fillId="0" borderId="0" xfId="0" applyNumberFormat="1" applyFill="1" applyBorder="1" applyAlignment="1">
      <alignment horizontal="right"/>
    </xf>
    <xf numFmtId="49" fontId="2" fillId="0" borderId="0" xfId="0" applyNumberFormat="1" applyFo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2"/>
  <sheetViews>
    <sheetView tabSelected="1" workbookViewId="0">
      <selection activeCell="B22" sqref="B22"/>
    </sheetView>
  </sheetViews>
  <sheetFormatPr defaultRowHeight="15" x14ac:dyDescent="0.25"/>
  <cols>
    <col min="1" max="1" width="49.85546875" customWidth="1"/>
    <col min="2" max="2" width="15.140625" bestFit="1" customWidth="1"/>
    <col min="3" max="3" width="16.28515625" bestFit="1" customWidth="1"/>
  </cols>
  <sheetData>
    <row r="2" spans="1:3" x14ac:dyDescent="0.25">
      <c r="A2" s="14" t="s">
        <v>19</v>
      </c>
      <c r="B2" s="5"/>
    </row>
    <row r="3" spans="1:3" x14ac:dyDescent="0.25">
      <c r="A3" s="6"/>
      <c r="B3" s="6"/>
    </row>
    <row r="4" spans="1:3" x14ac:dyDescent="0.25">
      <c r="A4" s="4" t="s">
        <v>0</v>
      </c>
      <c r="B4" s="4" t="s">
        <v>1</v>
      </c>
      <c r="C4" s="8" t="s">
        <v>23</v>
      </c>
    </row>
    <row r="5" spans="1:3" x14ac:dyDescent="0.25">
      <c r="A5" s="2" t="s">
        <v>6</v>
      </c>
      <c r="B5" s="3">
        <v>1551.78</v>
      </c>
      <c r="C5" s="8"/>
    </row>
    <row r="6" spans="1:3" s="6" customFormat="1" x14ac:dyDescent="0.25">
      <c r="A6" s="2" t="s">
        <v>21</v>
      </c>
      <c r="B6" s="3">
        <v>861.63</v>
      </c>
      <c r="C6" s="8"/>
    </row>
    <row r="7" spans="1:3" x14ac:dyDescent="0.25">
      <c r="A7" s="2" t="s">
        <v>7</v>
      </c>
      <c r="B7" s="3">
        <v>1024.98</v>
      </c>
      <c r="C7" s="8"/>
    </row>
    <row r="8" spans="1:3" x14ac:dyDescent="0.25">
      <c r="A8" s="2" t="s">
        <v>9</v>
      </c>
      <c r="B8" s="3">
        <v>1425.87</v>
      </c>
      <c r="C8" s="8"/>
    </row>
    <row r="9" spans="1:3" x14ac:dyDescent="0.25">
      <c r="A9" s="2" t="s">
        <v>8</v>
      </c>
      <c r="B9" s="3">
        <v>1588.37</v>
      </c>
      <c r="C9" s="8"/>
    </row>
    <row r="10" spans="1:3" x14ac:dyDescent="0.25">
      <c r="A10" s="2" t="s">
        <v>10</v>
      </c>
      <c r="B10" s="3">
        <v>1164.23</v>
      </c>
      <c r="C10" s="8"/>
    </row>
    <row r="11" spans="1:3" x14ac:dyDescent="0.25">
      <c r="A11" s="2" t="s">
        <v>2</v>
      </c>
      <c r="B11" s="3">
        <v>325.31</v>
      </c>
      <c r="C11" s="8">
        <v>226.74</v>
      </c>
    </row>
    <row r="12" spans="1:3" s="6" customFormat="1" x14ac:dyDescent="0.25">
      <c r="A12" s="2" t="s">
        <v>5</v>
      </c>
      <c r="B12" s="3">
        <v>378.75</v>
      </c>
      <c r="C12" s="8">
        <v>478.17</v>
      </c>
    </row>
    <row r="13" spans="1:3" x14ac:dyDescent="0.25">
      <c r="A13" s="2" t="s">
        <v>11</v>
      </c>
      <c r="B13" s="3">
        <v>7597.88</v>
      </c>
      <c r="C13" s="8"/>
    </row>
    <row r="14" spans="1:3" x14ac:dyDescent="0.25">
      <c r="A14" s="2" t="s">
        <v>12</v>
      </c>
      <c r="B14" s="3">
        <v>1614.53</v>
      </c>
      <c r="C14" s="8"/>
    </row>
    <row r="15" spans="1:3" x14ac:dyDescent="0.25">
      <c r="A15" s="2" t="s">
        <v>4</v>
      </c>
      <c r="B15" s="3">
        <v>975.62</v>
      </c>
      <c r="C15" s="8"/>
    </row>
    <row r="16" spans="1:3" x14ac:dyDescent="0.25">
      <c r="A16" s="2" t="s">
        <v>13</v>
      </c>
      <c r="B16" s="3">
        <v>281.35000000000002</v>
      </c>
      <c r="C16" s="8">
        <v>1058.1400000000001</v>
      </c>
    </row>
    <row r="17" spans="1:3" x14ac:dyDescent="0.25">
      <c r="A17" s="2" t="s">
        <v>14</v>
      </c>
      <c r="B17" s="3">
        <v>22825.3</v>
      </c>
      <c r="C17" s="8"/>
    </row>
    <row r="18" spans="1:3" x14ac:dyDescent="0.25">
      <c r="A18" s="2" t="s">
        <v>15</v>
      </c>
      <c r="B18" s="3">
        <v>1481.71</v>
      </c>
      <c r="C18" s="8"/>
    </row>
    <row r="19" spans="1:3" s="6" customFormat="1" x14ac:dyDescent="0.25">
      <c r="A19" s="2" t="s">
        <v>20</v>
      </c>
      <c r="B19" s="3">
        <v>175.84</v>
      </c>
      <c r="C19" s="8"/>
    </row>
    <row r="20" spans="1:3" x14ac:dyDescent="0.25">
      <c r="A20" s="2" t="s">
        <v>3</v>
      </c>
      <c r="B20" s="3">
        <v>5602.95</v>
      </c>
      <c r="C20" s="8"/>
    </row>
    <row r="21" spans="1:3" x14ac:dyDescent="0.25">
      <c r="A21" s="2" t="s">
        <v>16</v>
      </c>
      <c r="B21" s="3">
        <v>780</v>
      </c>
      <c r="C21" s="8">
        <v>320.57</v>
      </c>
    </row>
    <row r="22" spans="1:3" s="6" customFormat="1" x14ac:dyDescent="0.25">
      <c r="A22" s="2" t="s">
        <v>22</v>
      </c>
      <c r="B22" s="3">
        <v>-388.38</v>
      </c>
      <c r="C22" s="8"/>
    </row>
    <row r="23" spans="1:3" x14ac:dyDescent="0.25">
      <c r="A23" s="2" t="s">
        <v>17</v>
      </c>
      <c r="B23" s="3">
        <v>2331.14</v>
      </c>
      <c r="C23" s="8"/>
    </row>
    <row r="24" spans="1:3" x14ac:dyDescent="0.25">
      <c r="A24" s="2" t="s">
        <v>18</v>
      </c>
      <c r="B24" s="3">
        <v>700.03</v>
      </c>
      <c r="C24" s="8">
        <v>189.46</v>
      </c>
    </row>
    <row r="25" spans="1:3" s="6" customFormat="1" x14ac:dyDescent="0.25">
      <c r="A25" s="2" t="s">
        <v>22</v>
      </c>
      <c r="B25" s="3">
        <v>-173.51</v>
      </c>
      <c r="C25" s="8"/>
    </row>
    <row r="26" spans="1:3" x14ac:dyDescent="0.25">
      <c r="B26" s="1">
        <f>SUM(B5:B25)</f>
        <v>52125.37999999999</v>
      </c>
      <c r="C26" s="1">
        <f t="shared" ref="C26" si="0">SUM(C5:C24)</f>
        <v>2273.0800000000004</v>
      </c>
    </row>
    <row r="28" spans="1:3" x14ac:dyDescent="0.25">
      <c r="A28" s="13" t="s">
        <v>27</v>
      </c>
      <c r="B28" s="7">
        <v>56280</v>
      </c>
    </row>
    <row r="29" spans="1:3" x14ac:dyDescent="0.25">
      <c r="A29" s="10" t="s">
        <v>24</v>
      </c>
      <c r="B29" s="9">
        <f>SUM(B5:B24)+C26</f>
        <v>54571.969999999994</v>
      </c>
    </row>
    <row r="30" spans="1:3" x14ac:dyDescent="0.25">
      <c r="A30" s="10" t="s">
        <v>23</v>
      </c>
      <c r="B30" s="9">
        <f>-C26</f>
        <v>-2273.0800000000004</v>
      </c>
    </row>
    <row r="31" spans="1:3" x14ac:dyDescent="0.25">
      <c r="A31" s="10" t="s">
        <v>25</v>
      </c>
      <c r="B31" s="9">
        <f>B25</f>
        <v>-173.51</v>
      </c>
    </row>
    <row r="32" spans="1:3" x14ac:dyDescent="0.25">
      <c r="A32" s="11" t="s">
        <v>26</v>
      </c>
      <c r="B32" s="12">
        <f>SUM(B29:B31)</f>
        <v>52125.37999999999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Šport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Barbra Bittner</dc:creator>
  <cp:lastModifiedBy>Barbra Bittner</cp:lastModifiedBy>
  <cp:lastPrinted>2021-08-02T07:20:26Z</cp:lastPrinted>
  <dcterms:created xsi:type="dcterms:W3CDTF">2021-03-22T11:13:37Z</dcterms:created>
  <dcterms:modified xsi:type="dcterms:W3CDTF">2022-02-22T10:35:08Z</dcterms:modified>
</cp:coreProperties>
</file>